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R:\9 - Sage BI Reporting\Catalogue\100c\Paie\"/>
    </mc:Choice>
  </mc:AlternateContent>
  <xr:revisionPtr revIDLastSave="0" documentId="10_ncr:8100000_{643410DD-9D6A-4B7C-A6CC-05E088047377}" xr6:coauthVersionLast="34" xr6:coauthVersionMax="34" xr10:uidLastSave="{00000000-0000-0000-0000-000000000000}"/>
  <bookViews>
    <workbookView xWindow="0" yWindow="0" windowWidth="24000" windowHeight="9510" xr2:uid="{00000000-000D-0000-FFFF-FFFF00000000}"/>
  </bookViews>
  <sheets>
    <sheet name="1_Date Début Date Historisation" sheetId="2" r:id="rId1"/>
    <sheet name="2_Chevauchements" sheetId="3" r:id="rId2"/>
    <sheet name="3_Synthèse de contrôle" sheetId="4" r:id="rId3"/>
    <sheet name="4_Contrôle calcul effectifs" sheetId="5" r:id="rId4"/>
    <sheet name="5_ Contrôle affectation risques"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3" l="1"/>
  <c r="A7" i="5"/>
  <c r="A7" i="6"/>
  <c r="A7" i="2"/>
  <c r="A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A7" authorId="0" shapeId="0" xr:uid="{F219095A-8293-45B9-9DD5-9D707FDA8152}">
      <text>
        <r>
          <rPr>
            <b/>
            <sz val="9"/>
            <color indexed="81"/>
            <rFont val="Tahoma"/>
            <family val="2"/>
          </rPr>
          <t>Assistant Liste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A7" authorId="0" shapeId="0" xr:uid="{00000000-0006-0000-0100-000001000000}">
      <text>
        <r>
          <rPr>
            <b/>
            <sz val="9"/>
            <color indexed="81"/>
            <rFont val="Tahoma"/>
            <family val="2"/>
          </rPr>
          <t>Assistant Liste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A7" authorId="0" shapeId="0" xr:uid="{0A9072CA-EBD2-4BCB-9229-653D2F0AAF00}">
      <text>
        <r>
          <rPr>
            <b/>
            <sz val="9"/>
            <color indexed="81"/>
            <rFont val="Tahoma"/>
            <family val="2"/>
          </rPr>
          <t>Assistant Liste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A7" authorId="0" shapeId="0" xr:uid="{00000000-0006-0000-0300-000001000000}">
      <text>
        <r>
          <rPr>
            <b/>
            <sz val="9"/>
            <color indexed="81"/>
            <rFont val="Tahoma"/>
            <family val="2"/>
          </rPr>
          <t>Assistant Liste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A7" authorId="0" shapeId="0" xr:uid="{00000000-0006-0000-0400-000001000000}">
      <text>
        <r>
          <rPr>
            <b/>
            <sz val="9"/>
            <color indexed="81"/>
            <rFont val="Tahoma"/>
            <family val="2"/>
          </rPr>
          <t>Assistant Liste</t>
        </r>
      </text>
    </comment>
  </commentList>
</comments>
</file>

<file path=xl/sharedStrings.xml><?xml version="1.0" encoding="utf-8"?>
<sst xmlns="http://schemas.openxmlformats.org/spreadsheetml/2006/main" count="334" uniqueCount="68">
  <si>
    <t>Etablissement</t>
  </si>
  <si>
    <t>Paie</t>
  </si>
  <si>
    <t>Poste</t>
  </si>
  <si>
    <t>Situation Familiale</t>
  </si>
  <si>
    <t>Société</t>
  </si>
  <si>
    <t>Total</t>
  </si>
  <si>
    <t>Type historique</t>
  </si>
  <si>
    <t>DADS-U</t>
  </si>
  <si>
    <t>*</t>
  </si>
  <si>
    <t>ANALYSE CHEVAUCHEMENTS DES HISTORIQUES DE PAIE</t>
  </si>
  <si>
    <t xml:space="preserve">Principes </t>
  </si>
  <si>
    <t>SOCIETE</t>
  </si>
  <si>
    <t>Actions à mener</t>
  </si>
  <si>
    <t>Nom et Matricule</t>
  </si>
  <si>
    <t>MATRICULE</t>
  </si>
  <si>
    <t>Vous devez épurer la liste en vous rendant dans Sage Paie Liste des salariés et corriger les anomalies</t>
  </si>
  <si>
    <t>ANALYSE PRESENCE DATE DEBUT ET DATE HISTORISATION</t>
  </si>
  <si>
    <t>SYNTHESE DE CONTRÔLE DES HISTORIQUES</t>
  </si>
  <si>
    <t>Cette liste renvoie l'ensemble des incohérences dans les dates d'historisation par salarié et par type d'historisation. Si cette liste renvoie des informations vous risquez d'obtenir des doublons lors de vos interrogations</t>
  </si>
  <si>
    <t>Cette liste renvoie l'ensemble des historiques ne possédant pas de date de début et de date d'historisation. Si cette liste n'est pas corrigée vous risquez de ne pas voir certains salariés lors de vos interrogations</t>
  </si>
  <si>
    <t>Cette liste renvoie l'ensemble des salariés dont un des historiques est en erreur (chevauchement, manque d'historique pour une période). Vous risquez de ne pas voir un salarié si une erreur est présente</t>
  </si>
  <si>
    <t>Nationalité</t>
  </si>
  <si>
    <t>Contrat</t>
  </si>
  <si>
    <t>Emplois occupés</t>
  </si>
  <si>
    <t>Arrêts</t>
  </si>
  <si>
    <t>Service de Santé au travail</t>
  </si>
  <si>
    <t>BTP</t>
  </si>
  <si>
    <t>Accident du travail</t>
  </si>
  <si>
    <t>DATE SITUATION</t>
  </si>
  <si>
    <t>Nombre Anomalies</t>
  </si>
  <si>
    <t>CONTRÔLE DES DATES UTILISEES POUR LE CALCUL DES EFFECTIFS</t>
  </si>
  <si>
    <t>Cette liste renvoie l'ensemble des salariés avec leurs différentes dates permettant de calculer leur présence dans l'entreprise au niveau société, établissement et Contrat. Si les dates ne correspondent pas le fait d'interroger l'une ou l'autre des informations ne renverra pas le même effectif</t>
  </si>
  <si>
    <t>Date fin contrat</t>
  </si>
  <si>
    <t>Date sortie Etablissement</t>
  </si>
  <si>
    <t>Date départ Société</t>
  </si>
  <si>
    <t>Date Début Contrat</t>
  </si>
  <si>
    <t>Date entrée Etablissement</t>
  </si>
  <si>
    <t>Date embauche Société</t>
  </si>
  <si>
    <t>Société SagePaieSQL_Origine</t>
  </si>
  <si>
    <t>Nom et Matricule 5217 - Saphir Harold</t>
  </si>
  <si>
    <t>SagePaieSQL_Origine</t>
  </si>
  <si>
    <t>5217 - Saphir Harold</t>
  </si>
  <si>
    <t>Nom et Matricule 3808 - Cabril Claudio</t>
  </si>
  <si>
    <t>3808 - Cabril Claudio</t>
  </si>
  <si>
    <t>Nom et Matricule 5300 - Boucher Eléonore</t>
  </si>
  <si>
    <t>5300 - Boucher Eléonore</t>
  </si>
  <si>
    <t>Nom et Matricule 6000 - Carton Blaise</t>
  </si>
  <si>
    <t>6000 - Carton Blaise</t>
  </si>
  <si>
    <t>Nom et Matricule 6098 - Delamer Michèle</t>
  </si>
  <si>
    <t>6098 - Delamer Michèle</t>
  </si>
  <si>
    <t>01/01/2016</t>
  </si>
  <si>
    <t>ANALYSE AFFECTATION RISQUES ET SOUS RISQUES A UN CODE RUBRIQUE</t>
  </si>
  <si>
    <t>Risque - Code</t>
  </si>
  <si>
    <t>Risque - Intitulé</t>
  </si>
  <si>
    <t>Sous Risque - Code</t>
  </si>
  <si>
    <t>Sous Risque - Intitulé</t>
  </si>
  <si>
    <t>Risque Rubrique - Code</t>
  </si>
  <si>
    <t>Sous- Risque Rubrique - Code</t>
  </si>
  <si>
    <t>Test INFINEO Risque</t>
  </si>
  <si>
    <t>RETRAITE</t>
  </si>
  <si>
    <t>Supplémentaire</t>
  </si>
  <si>
    <t>COTISATIONS STATUTAIRES OU PREVUES PAR LA CONV. COLL.</t>
  </si>
  <si>
    <r>
      <t>Cette liste renvoie l'ensemble des risques et sous-risques n'étant pas affectés à un code rubrique. Si cette liste n'est</t>
    </r>
    <r>
      <rPr>
        <sz val="11"/>
        <rFont val="Calibri"/>
        <family val="2"/>
        <scheme val="minor"/>
      </rPr>
      <t xml:space="preserve"> pas corrigée vous risquez de ne pas voir vos risques dans vos bulletins clarifiés</t>
    </r>
  </si>
  <si>
    <t>Vous devez affecter chaque risque et sous-risque à un code rubrique en vous rendant dans Sage Paie Fichier / Paramètres / Bulletins clarifiés / Risques.</t>
  </si>
  <si>
    <t>Nom et Matricule 8700 - Blandin Patrick</t>
  </si>
  <si>
    <t>8700 - Blandin Patrick</t>
  </si>
  <si>
    <t>Société Jeu d'Essai</t>
  </si>
  <si>
    <t>Jeu d'Essai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</si>
</sst>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b/>
      <sz val="9"/>
      <color indexed="81"/>
      <name val="Tahoma"/>
      <family val="2"/>
    </font>
    <font>
      <sz val="26"/>
      <color theme="5"/>
      <name val="Century Gothic"/>
      <family val="2"/>
    </font>
    <font>
      <sz val="12"/>
      <color theme="0"/>
      <name val="Century Gothic"/>
      <family val="2"/>
    </font>
    <font>
      <sz val="12"/>
      <color theme="0"/>
      <name val="Segoe UI Light"/>
      <family val="2"/>
    </font>
    <font>
      <sz val="10"/>
      <color rgb="FFFFFFFF"/>
      <name val="Calibri"/>
      <family val="2"/>
      <scheme val="minor"/>
    </font>
    <font>
      <b/>
      <sz val="10"/>
      <color rgb="FFFFFFFF"/>
      <name val="Calibri"/>
      <family val="2"/>
      <scheme val="minor"/>
    </font>
    <font>
      <sz val="24"/>
      <color theme="0"/>
      <name val="Calibri"/>
      <family val="2"/>
      <scheme val="minor"/>
    </font>
    <font>
      <sz val="12"/>
      <color theme="0"/>
      <name val="Calibri"/>
      <family val="2"/>
      <scheme val="minor"/>
    </font>
    <font>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C424F"/>
        <bgColor indexed="64"/>
      </patternFill>
    </fill>
    <fill>
      <patternFill patternType="solid">
        <fgColor rgb="FF000000"/>
        <bgColor indexed="64"/>
      </patternFill>
    </fill>
  </fills>
  <borders count="32">
    <border>
      <left/>
      <right/>
      <top/>
      <bottom/>
      <diagonal/>
    </border>
    <border>
      <left/>
      <right/>
      <top style="thin">
        <color theme="1"/>
      </top>
      <bottom/>
      <diagonal/>
    </border>
    <border>
      <left/>
      <right/>
      <top style="thin">
        <color theme="1"/>
      </top>
      <bottom style="thin">
        <color theme="1"/>
      </bottom>
      <diagonal/>
    </border>
    <border>
      <left style="thin">
        <color theme="0"/>
      </left>
      <right/>
      <top/>
      <bottom/>
      <diagonal/>
    </border>
    <border>
      <left/>
      <right style="thin">
        <color theme="0"/>
      </right>
      <top/>
      <bottom/>
      <diagonal/>
    </border>
    <border>
      <left/>
      <right/>
      <top style="thin">
        <color rgb="FF778899"/>
      </top>
      <bottom/>
      <diagonal/>
    </border>
    <border>
      <left style="thin">
        <color rgb="FF3C424F"/>
      </left>
      <right/>
      <top style="thin">
        <color rgb="FF3C424F"/>
      </top>
      <bottom/>
      <diagonal/>
    </border>
    <border>
      <left/>
      <right/>
      <top style="thin">
        <color rgb="FF3C424F"/>
      </top>
      <bottom/>
      <diagonal/>
    </border>
    <border>
      <left/>
      <right style="thin">
        <color rgb="FF3C424F"/>
      </right>
      <top style="thin">
        <color rgb="FF3C424F"/>
      </top>
      <bottom/>
      <diagonal/>
    </border>
    <border>
      <left style="thin">
        <color rgb="FF3C424F"/>
      </left>
      <right/>
      <top/>
      <bottom style="thin">
        <color rgb="FF3C424F"/>
      </bottom>
      <diagonal/>
    </border>
    <border>
      <left/>
      <right/>
      <top/>
      <bottom style="thin">
        <color rgb="FF3C424F"/>
      </bottom>
      <diagonal/>
    </border>
    <border>
      <left/>
      <right style="thin">
        <color rgb="FF3C424F"/>
      </right>
      <top/>
      <bottom style="thin">
        <color rgb="FF3C424F"/>
      </bottom>
      <diagonal/>
    </border>
    <border>
      <left style="thin">
        <color rgb="FF3C424F"/>
      </left>
      <right/>
      <top/>
      <bottom/>
      <diagonal/>
    </border>
    <border>
      <left/>
      <right style="thin">
        <color rgb="FF3C424F"/>
      </right>
      <top/>
      <bottom/>
      <diagonal/>
    </border>
    <border>
      <left style="thin">
        <color rgb="FF000000"/>
      </left>
      <right/>
      <top style="thin">
        <color rgb="FF778899"/>
      </top>
      <bottom/>
      <diagonal/>
    </border>
    <border>
      <left style="thin">
        <color rgb="FF000000"/>
      </left>
      <right/>
      <top style="thin">
        <color theme="1"/>
      </top>
      <bottom style="thin">
        <color theme="1"/>
      </bottom>
      <diagonal/>
    </border>
    <border>
      <left style="thin">
        <color rgb="FF000000"/>
      </left>
      <right/>
      <top/>
      <bottom/>
      <diagonal/>
    </border>
    <border>
      <left style="thin">
        <color rgb="FF000000"/>
      </left>
      <right/>
      <top style="thin">
        <color theme="1"/>
      </top>
      <bottom/>
      <diagonal/>
    </border>
    <border>
      <left style="thin">
        <color rgb="FF000000"/>
      </left>
      <right style="thin">
        <color rgb="FF000000"/>
      </right>
      <top style="thin">
        <color rgb="FF778899"/>
      </top>
      <bottom/>
      <diagonal/>
    </border>
    <border>
      <left style="thin">
        <color rgb="FF000000"/>
      </left>
      <right style="thin">
        <color rgb="FF000000"/>
      </right>
      <top style="thin">
        <color theme="1"/>
      </top>
      <bottom style="thin">
        <color theme="1"/>
      </bottom>
      <diagonal/>
    </border>
    <border>
      <left style="thin">
        <color rgb="FF000000"/>
      </left>
      <right style="thin">
        <color rgb="FF000000"/>
      </right>
      <top/>
      <bottom/>
      <diagonal/>
    </border>
    <border>
      <left style="thin">
        <color rgb="FF000000"/>
      </left>
      <right style="thin">
        <color rgb="FF000000"/>
      </right>
      <top style="thin">
        <color theme="1"/>
      </top>
      <bottom/>
      <diagonal/>
    </border>
    <border>
      <left style="thin">
        <color theme="0"/>
      </left>
      <right/>
      <top style="thin">
        <color rgb="FF3C424F"/>
      </top>
      <bottom/>
      <diagonal/>
    </border>
    <border>
      <left/>
      <right style="thin">
        <color theme="0"/>
      </right>
      <top style="thin">
        <color rgb="FF3C424F"/>
      </top>
      <bottom/>
      <diagonal/>
    </border>
    <border>
      <left/>
      <right/>
      <top/>
      <bottom style="thin">
        <color theme="1"/>
      </bottom>
      <diagonal/>
    </border>
    <border>
      <left/>
      <right/>
      <top style="thin">
        <color indexed="64"/>
      </top>
      <bottom/>
      <diagonal/>
    </border>
    <border>
      <left/>
      <right/>
      <top style="thin">
        <color rgb="FF778899"/>
      </top>
      <bottom style="thin">
        <color rgb="FF77889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49" fontId="3" fillId="3" borderId="2" xfId="0" applyNumberFormat="1" applyFont="1" applyFill="1" applyBorder="1" applyAlignment="1">
      <alignment horizontal="left" vertical="center"/>
    </xf>
    <xf numFmtId="49" fontId="0" fillId="0" borderId="0" xfId="0" applyNumberFormat="1"/>
    <xf numFmtId="14" fontId="0" fillId="0" borderId="0" xfId="0" applyNumberFormat="1"/>
    <xf numFmtId="0" fontId="0" fillId="0" borderId="0" xfId="0" applyAlignment="1">
      <alignment horizontal="center" vertical="center"/>
    </xf>
    <xf numFmtId="0" fontId="6" fillId="0" borderId="0" xfId="0" applyNumberFormat="1" applyFont="1" applyFill="1" applyAlignment="1">
      <alignment horizontal="center" vertical="center"/>
    </xf>
    <xf numFmtId="49" fontId="7" fillId="0" borderId="4" xfId="0" applyNumberFormat="1" applyFont="1" applyFill="1" applyBorder="1" applyAlignment="1">
      <alignment horizontal="center" vertical="center"/>
    </xf>
    <xf numFmtId="0" fontId="0" fillId="0" borderId="0" xfId="0" applyFill="1"/>
    <xf numFmtId="0" fontId="5" fillId="0" borderId="0" xfId="0" applyFont="1" applyAlignment="1">
      <alignment vertical="center"/>
    </xf>
    <xf numFmtId="0" fontId="0" fillId="0" borderId="0" xfId="0" applyAlignment="1">
      <alignment vertical="center"/>
    </xf>
    <xf numFmtId="49" fontId="3" fillId="3" borderId="1"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2" fillId="2" borderId="0"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0" fontId="7" fillId="4" borderId="4" xfId="0" applyFont="1" applyFill="1" applyBorder="1" applyAlignment="1">
      <alignment horizontal="center" vertical="center"/>
    </xf>
    <xf numFmtId="49" fontId="7" fillId="4" borderId="4" xfId="0" applyNumberFormat="1" applyFont="1" applyFill="1" applyBorder="1" applyAlignment="1">
      <alignment horizontal="center" vertical="center"/>
    </xf>
    <xf numFmtId="49" fontId="9" fillId="5" borderId="5" xfId="0" applyNumberFormat="1" applyFont="1" applyFill="1" applyBorder="1" applyAlignment="1">
      <alignment horizontal="left" vertical="center"/>
    </xf>
    <xf numFmtId="49" fontId="11" fillId="4" borderId="12" xfId="0" applyNumberFormat="1" applyFont="1" applyFill="1" applyBorder="1" applyAlignment="1">
      <alignment horizontal="center" vertical="center"/>
    </xf>
    <xf numFmtId="49" fontId="11" fillId="4" borderId="0" xfId="0" applyNumberFormat="1" applyFont="1" applyFill="1" applyAlignment="1">
      <alignment horizontal="center" vertical="center"/>
    </xf>
    <xf numFmtId="49" fontId="9" fillId="5" borderId="14" xfId="0" applyNumberFormat="1" applyFont="1" applyFill="1" applyBorder="1" applyAlignment="1">
      <alignment horizontal="left" vertical="center"/>
    </xf>
    <xf numFmtId="49" fontId="9" fillId="5" borderId="18" xfId="0" applyNumberFormat="1" applyFont="1" applyFill="1" applyBorder="1" applyAlignment="1">
      <alignment horizontal="left" vertical="center"/>
    </xf>
    <xf numFmtId="49" fontId="3" fillId="3" borderId="15" xfId="0" applyNumberFormat="1" applyFont="1" applyFill="1" applyBorder="1" applyAlignment="1">
      <alignment horizontal="left" vertical="center"/>
    </xf>
    <xf numFmtId="49" fontId="2" fillId="2" borderId="16" xfId="0" applyNumberFormat="1" applyFont="1" applyFill="1" applyBorder="1" applyAlignment="1">
      <alignment horizontal="left" vertical="center"/>
    </xf>
    <xf numFmtId="49" fontId="1" fillId="2" borderId="16" xfId="0" applyNumberFormat="1" applyFont="1" applyFill="1" applyBorder="1" applyAlignment="1">
      <alignment horizontal="center" vertical="center"/>
    </xf>
    <xf numFmtId="49" fontId="3" fillId="3" borderId="17" xfId="0" applyNumberFormat="1" applyFont="1" applyFill="1" applyBorder="1" applyAlignment="1">
      <alignment horizontal="left" vertical="center"/>
    </xf>
    <xf numFmtId="49" fontId="2" fillId="2" borderId="14" xfId="0" applyNumberFormat="1" applyFont="1" applyFill="1" applyBorder="1" applyAlignment="1">
      <alignment horizontal="left" vertical="center"/>
    </xf>
    <xf numFmtId="49" fontId="3" fillId="3" borderId="19" xfId="0" applyNumberFormat="1" applyFont="1" applyFill="1" applyBorder="1" applyAlignment="1">
      <alignment horizontal="left" vertical="center"/>
    </xf>
    <xf numFmtId="49" fontId="2" fillId="2" borderId="20" xfId="0" applyNumberFormat="1" applyFont="1" applyFill="1" applyBorder="1" applyAlignment="1">
      <alignment horizontal="left" vertical="center"/>
    </xf>
    <xf numFmtId="49" fontId="1" fillId="2" borderId="20" xfId="0" applyNumberFormat="1" applyFont="1" applyFill="1" applyBorder="1" applyAlignment="1">
      <alignment horizontal="center" vertical="center"/>
    </xf>
    <xf numFmtId="49" fontId="3" fillId="3" borderId="21" xfId="0" applyNumberFormat="1" applyFont="1" applyFill="1" applyBorder="1" applyAlignment="1">
      <alignment horizontal="left" vertical="center"/>
    </xf>
    <xf numFmtId="49" fontId="2" fillId="2" borderId="18" xfId="0" applyNumberFormat="1" applyFont="1" applyFill="1" applyBorder="1" applyAlignment="1">
      <alignment horizontal="left" vertical="center"/>
    </xf>
    <xf numFmtId="14"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xf>
    <xf numFmtId="0" fontId="0" fillId="0" borderId="0" xfId="0" applyNumberFormat="1"/>
    <xf numFmtId="49" fontId="1" fillId="2" borderId="0" xfId="0" applyNumberFormat="1" applyFont="1" applyFill="1" applyAlignment="1">
      <alignment horizontal="left" vertical="center"/>
    </xf>
    <xf numFmtId="0" fontId="1" fillId="2" borderId="0" xfId="0" applyNumberFormat="1" applyFont="1" applyFill="1" applyAlignment="1">
      <alignment horizontal="left" vertical="center"/>
    </xf>
    <xf numFmtId="14" fontId="1" fillId="2" borderId="0" xfId="0" applyNumberFormat="1" applyFont="1" applyFill="1" applyAlignment="1">
      <alignment horizontal="left" vertical="center"/>
    </xf>
    <xf numFmtId="0" fontId="3" fillId="3" borderId="1" xfId="0" applyNumberFormat="1" applyFont="1" applyFill="1" applyBorder="1" applyAlignment="1">
      <alignment horizontal="left" vertical="center"/>
    </xf>
    <xf numFmtId="14" fontId="3" fillId="3" borderId="1" xfId="0" applyNumberFormat="1" applyFont="1" applyFill="1" applyBorder="1" applyAlignment="1">
      <alignment horizontal="left" vertical="center"/>
    </xf>
    <xf numFmtId="49" fontId="3" fillId="3" borderId="24" xfId="0" applyNumberFormat="1" applyFont="1" applyFill="1" applyBorder="1" applyAlignment="1">
      <alignment horizontal="left" vertical="center"/>
    </xf>
    <xf numFmtId="0" fontId="3" fillId="3" borderId="24" xfId="0" applyNumberFormat="1" applyFont="1" applyFill="1" applyBorder="1" applyAlignment="1">
      <alignment horizontal="left" vertical="center"/>
    </xf>
    <xf numFmtId="14" fontId="3" fillId="3" borderId="24" xfId="0" applyNumberFormat="1" applyFont="1" applyFill="1" applyBorder="1" applyAlignment="1">
      <alignment horizontal="left" vertical="center"/>
    </xf>
    <xf numFmtId="49" fontId="7" fillId="4" borderId="0" xfId="0" applyNumberFormat="1" applyFont="1" applyFill="1" applyBorder="1" applyAlignment="1">
      <alignment vertical="center"/>
    </xf>
    <xf numFmtId="49" fontId="9" fillId="5" borderId="26" xfId="0" applyNumberFormat="1" applyFont="1" applyFill="1" applyBorder="1" applyAlignment="1">
      <alignment horizontal="left" vertical="center"/>
    </xf>
    <xf numFmtId="0" fontId="10" fillId="4" borderId="3" xfId="0" applyFont="1" applyFill="1" applyBorder="1" applyAlignment="1">
      <alignment horizontal="center" vertical="center"/>
    </xf>
    <xf numFmtId="0" fontId="10" fillId="4" borderId="0" xfId="0" applyFont="1" applyFill="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49" fontId="11" fillId="4" borderId="6" xfId="0" applyNumberFormat="1" applyFont="1" applyFill="1" applyBorder="1" applyAlignment="1">
      <alignment horizontal="center" vertical="center"/>
    </xf>
    <xf numFmtId="49" fontId="11" fillId="4" borderId="7" xfId="0" applyNumberFormat="1" applyFont="1" applyFill="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9" fontId="11" fillId="4" borderId="22" xfId="0" applyNumberFormat="1" applyFont="1" applyFill="1" applyBorder="1" applyAlignment="1">
      <alignment horizontal="center" vertical="center"/>
    </xf>
    <xf numFmtId="49" fontId="7" fillId="4" borderId="7"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0" fontId="7" fillId="4" borderId="7" xfId="0" applyFont="1" applyFill="1" applyBorder="1" applyAlignment="1">
      <alignment horizontal="center" vertical="center"/>
    </xf>
    <xf numFmtId="0" fontId="7" fillId="4" borderId="23" xfId="0" applyFont="1" applyFill="1" applyBorder="1"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C42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24"/>
  <sheetViews>
    <sheetView showGridLines="0" tabSelected="1" workbookViewId="0">
      <selection activeCell="B2" sqref="B2:D3"/>
    </sheetView>
  </sheetViews>
  <sheetFormatPr baseColWidth="10" defaultRowHeight="15" outlineLevelRow="2" x14ac:dyDescent="0.25"/>
  <cols>
    <col min="1" max="1" width="15.28515625" bestFit="1" customWidth="1"/>
    <col min="2" max="2" width="34.7109375" customWidth="1"/>
    <col min="3" max="3" width="13.140625" bestFit="1" customWidth="1"/>
    <col min="4" max="4" width="64.7109375" customWidth="1"/>
    <col min="5" max="5" width="10" bestFit="1" customWidth="1"/>
    <col min="6" max="6" width="27.42578125" bestFit="1" customWidth="1"/>
    <col min="7" max="7" width="15" bestFit="1" customWidth="1"/>
    <col min="8" max="8" width="32.5703125" bestFit="1" customWidth="1"/>
    <col min="9" max="9" width="17.7109375" bestFit="1" customWidth="1"/>
  </cols>
  <sheetData>
    <row r="1" spans="1:4" ht="31.5" x14ac:dyDescent="0.25">
      <c r="A1" s="44" t="s">
        <v>16</v>
      </c>
      <c r="B1" s="45"/>
      <c r="C1" s="45"/>
      <c r="D1" s="45"/>
    </row>
    <row r="2" spans="1:4" ht="15" customHeight="1" x14ac:dyDescent="0.25">
      <c r="A2" s="46" t="s">
        <v>10</v>
      </c>
      <c r="B2" s="48" t="s">
        <v>19</v>
      </c>
      <c r="C2" s="49"/>
      <c r="D2" s="50"/>
    </row>
    <row r="3" spans="1:4" x14ac:dyDescent="0.25">
      <c r="A3" s="47"/>
      <c r="B3" s="51"/>
      <c r="C3" s="52"/>
      <c r="D3" s="53"/>
    </row>
    <row r="4" spans="1:4" ht="15" customHeight="1" x14ac:dyDescent="0.25">
      <c r="A4" s="54" t="s">
        <v>12</v>
      </c>
      <c r="B4" s="55" t="s">
        <v>15</v>
      </c>
      <c r="C4" s="56"/>
      <c r="D4" s="57"/>
    </row>
    <row r="5" spans="1:4" x14ac:dyDescent="0.25">
      <c r="A5" s="54"/>
      <c r="B5" s="51"/>
      <c r="C5" s="52"/>
      <c r="D5" s="53"/>
    </row>
    <row r="6" spans="1:4" ht="17.25" x14ac:dyDescent="0.25">
      <c r="A6" s="17" t="s">
        <v>11</v>
      </c>
      <c r="B6" s="14" t="s">
        <v>8</v>
      </c>
      <c r="C6" s="18" t="s">
        <v>14</v>
      </c>
      <c r="D6" s="15" t="s">
        <v>8</v>
      </c>
    </row>
    <row r="7" spans="1:4" x14ac:dyDescent="0.25">
      <c r="A7" t="str">
        <f>_xll.Assistant.XL.RIK_AL("INF04__2_0_1,F=B='1',U='0',I='0',FN='Calibri',FS='10',FC='#FFFFFF',BC='#000000',AH='1',AV='1',Br=[$top-$bottom],BrS='1',BrC='#778899'_1,C=Total,F=B='1',U='0',I='0',FN='Calibri',FS='10',FC='#000000',BC='#FFFFFF',AH='1',AV"&amp;"='1',Br=[$top-$bottom],BrS='1',BrC='#778899'_0_0_0_1_D=16x4;INF07@E=0,S=1,G=1_1_1_F=B='1'_U='0'_I='0'_FN='Calibri'_FS='10'_FC='#000000'_BC='#FFFFFF'_AH='1'_AV='1'_Br=[$top-$bottom]_BrS='1'_BrC='#778899'_C=Société_0_0_F=B"&amp;"='1'_U='0'_I='0'_FN='Calibri'_FS='10'_FC='#000000'_BC='#FFFFFF'_AH='1'_AV='1'_Br=[$top-$bottom]_BrS='1'_BrC='#778899'_C=Société,T=0,P=0,O=NF='Texte'_B='0'_U='0'_I='0'_FN='Calibri'_FS='10'_FC='#000000'_BC='#FFFFFF'_AH='1'"&amp;"_AV='1'_Br=[]_BrS='0'_BrC='#FFFFFF'_WpT='0':L=Nom et Matricule,E=0,G=1,T=0,P=0,F=LTRIM(RTRIM([2]))+{g} - {g}+[3],Y=1,O=NF='Standard'_B='0'_U='0'_I='0'_FN='Calibri'_FS='10'_FC='#000000'_BC='#FFFFFF'_AH='1'_AV='1'_Br=[]_Br"&amp;"S='0'_BrC='#FFFFFF'_WpT='0':E=0,S=4,G=0,T=0,P=0,O=NF='Texte'_B='0'_U='0'_I='0'_FN='Calibri'_FS='10'_FC='#000000'_BC='#FFFFFF'_AH='1'_AV='1'_Br=[]_BrS='0'_BrC='#FFFFFF'_WpT='0':L=Nombre Anomalies,E=8,G=0,T=0,P=0,F=[9],Y=1"&amp;",O=NF='Texte'_B='0'_U='0'_I='0'_FN='Calibri'_FS='10'_FC='#000000'_BC='#FFFFFF'_AH='1'_AV='1'_Br=[]_BrS='0'_BrC='#FFFFFF'_WpT='0':@R=A,S=1,V={0}:R=B,S=2,V={1}:",$B$6,$D$6)</f>
        <v/>
      </c>
    </row>
    <row r="8" spans="1:4" x14ac:dyDescent="0.25">
      <c r="A8" s="16" t="s">
        <v>4</v>
      </c>
      <c r="B8" s="16" t="s">
        <v>13</v>
      </c>
      <c r="C8" s="16" t="s">
        <v>6</v>
      </c>
      <c r="D8" s="16" t="s">
        <v>29</v>
      </c>
    </row>
    <row r="9" spans="1:4" outlineLevel="1" x14ac:dyDescent="0.25">
      <c r="A9" s="1" t="s">
        <v>66</v>
      </c>
      <c r="B9" s="32"/>
      <c r="C9" s="1"/>
      <c r="D9" s="1">
        <v>4</v>
      </c>
    </row>
    <row r="10" spans="1:4" outlineLevel="2" x14ac:dyDescent="0.25">
      <c r="A10" s="39" t="s">
        <v>39</v>
      </c>
      <c r="B10" s="40"/>
      <c r="C10" s="39"/>
      <c r="D10" s="39">
        <v>1</v>
      </c>
    </row>
    <row r="11" spans="1:4" outlineLevel="2" x14ac:dyDescent="0.25">
      <c r="A11" s="34" t="s">
        <v>67</v>
      </c>
      <c r="B11" s="35" t="s">
        <v>41</v>
      </c>
      <c r="C11" s="34" t="s">
        <v>22</v>
      </c>
      <c r="D11" s="34">
        <v>1</v>
      </c>
    </row>
    <row r="12" spans="1:4" outlineLevel="1" x14ac:dyDescent="0.25">
      <c r="A12" s="10"/>
      <c r="B12" s="37" t="s">
        <v>39</v>
      </c>
      <c r="C12" s="10"/>
      <c r="D12" s="10">
        <v>1</v>
      </c>
    </row>
    <row r="13" spans="1:4" outlineLevel="2" x14ac:dyDescent="0.25">
      <c r="A13" s="1" t="s">
        <v>44</v>
      </c>
      <c r="B13" s="32"/>
      <c r="C13" s="1"/>
      <c r="D13" s="1">
        <v>1</v>
      </c>
    </row>
    <row r="14" spans="1:4" outlineLevel="2" x14ac:dyDescent="0.25">
      <c r="A14" s="34" t="s">
        <v>67</v>
      </c>
      <c r="B14" s="35" t="s">
        <v>45</v>
      </c>
      <c r="C14" s="34" t="s">
        <v>22</v>
      </c>
      <c r="D14" s="34">
        <v>1</v>
      </c>
    </row>
    <row r="15" spans="1:4" outlineLevel="1" x14ac:dyDescent="0.25">
      <c r="A15" s="10"/>
      <c r="B15" s="37" t="s">
        <v>44</v>
      </c>
      <c r="C15" s="10"/>
      <c r="D15" s="10">
        <v>1</v>
      </c>
    </row>
    <row r="16" spans="1:4" outlineLevel="2" x14ac:dyDescent="0.25">
      <c r="A16" s="1" t="s">
        <v>46</v>
      </c>
      <c r="B16" s="32"/>
      <c r="C16" s="1"/>
      <c r="D16" s="1">
        <v>1</v>
      </c>
    </row>
    <row r="17" spans="1:4" outlineLevel="2" x14ac:dyDescent="0.25">
      <c r="A17" s="34" t="s">
        <v>67</v>
      </c>
      <c r="B17" s="35" t="s">
        <v>47</v>
      </c>
      <c r="C17" s="34" t="s">
        <v>22</v>
      </c>
      <c r="D17" s="34">
        <v>1</v>
      </c>
    </row>
    <row r="18" spans="1:4" outlineLevel="1" x14ac:dyDescent="0.25">
      <c r="A18" s="10"/>
      <c r="B18" s="37" t="s">
        <v>46</v>
      </c>
      <c r="C18" s="10"/>
      <c r="D18" s="10">
        <v>1</v>
      </c>
    </row>
    <row r="19" spans="1:4" outlineLevel="2" x14ac:dyDescent="0.25">
      <c r="A19" s="1" t="s">
        <v>48</v>
      </c>
      <c r="B19" s="32"/>
      <c r="C19" s="1"/>
      <c r="D19" s="1">
        <v>1</v>
      </c>
    </row>
    <row r="20" spans="1:4" outlineLevel="2" x14ac:dyDescent="0.25">
      <c r="A20" s="34" t="s">
        <v>67</v>
      </c>
      <c r="B20" s="35" t="s">
        <v>49</v>
      </c>
      <c r="C20" s="34" t="s">
        <v>22</v>
      </c>
      <c r="D20" s="34">
        <v>1</v>
      </c>
    </row>
    <row r="21" spans="1:4" outlineLevel="1" x14ac:dyDescent="0.25">
      <c r="A21" s="10"/>
      <c r="B21" s="37" t="s">
        <v>48</v>
      </c>
      <c r="C21" s="10"/>
      <c r="D21" s="10">
        <v>1</v>
      </c>
    </row>
    <row r="22" spans="1:4" ht="0.95" customHeight="1" x14ac:dyDescent="0.25">
      <c r="A22" s="10"/>
      <c r="B22" s="37"/>
      <c r="C22" s="10"/>
      <c r="D22" s="10"/>
    </row>
    <row r="23" spans="1:4" x14ac:dyDescent="0.25">
      <c r="A23" s="1" t="s">
        <v>5</v>
      </c>
      <c r="B23" s="32"/>
      <c r="C23" s="1"/>
      <c r="D23" s="1">
        <v>4</v>
      </c>
    </row>
    <row r="24" spans="1:4" x14ac:dyDescent="0.25">
      <c r="A24" s="2"/>
      <c r="B24" s="33"/>
      <c r="C24" s="2"/>
      <c r="D24" s="2"/>
    </row>
    <row r="145" spans="1:4" x14ac:dyDescent="0.25">
      <c r="D145" s="2"/>
    </row>
    <row r="149" spans="1:4" x14ac:dyDescent="0.25">
      <c r="A149" s="2"/>
      <c r="B149" s="2"/>
      <c r="C149" s="2"/>
    </row>
    <row r="521" spans="1:4" x14ac:dyDescent="0.25">
      <c r="A521" s="2"/>
      <c r="B521" s="2"/>
      <c r="C521" s="2"/>
      <c r="D521" s="2"/>
    </row>
    <row r="2424" spans="5:9" x14ac:dyDescent="0.25">
      <c r="E2424" s="3"/>
      <c r="F2424" s="3"/>
      <c r="G2424" s="3"/>
      <c r="H2424" s="3"/>
      <c r="I2424" s="2"/>
    </row>
  </sheetData>
  <mergeCells count="5">
    <mergeCell ref="A1:D1"/>
    <mergeCell ref="A2:A3"/>
    <mergeCell ref="B2:D3"/>
    <mergeCell ref="A4:A5"/>
    <mergeCell ref="B4:D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0"/>
  <sheetViews>
    <sheetView showGridLines="0" workbookViewId="0">
      <selection activeCell="A7" sqref="A7"/>
    </sheetView>
  </sheetViews>
  <sheetFormatPr baseColWidth="10" defaultRowHeight="15" x14ac:dyDescent="0.25"/>
  <cols>
    <col min="1" max="1" width="15.28515625" bestFit="1" customWidth="1"/>
    <col min="2" max="2" width="14.85546875" bestFit="1" customWidth="1"/>
    <col min="3" max="3" width="13.140625" bestFit="1" customWidth="1"/>
    <col min="4" max="4" width="69.85546875" customWidth="1"/>
    <col min="5" max="5" width="10.42578125" bestFit="1" customWidth="1"/>
    <col min="6" max="6" width="15" bestFit="1" customWidth="1"/>
    <col min="7" max="7" width="11.7109375" bestFit="1" customWidth="1"/>
    <col min="8" max="8" width="18.140625" bestFit="1" customWidth="1"/>
    <col min="9" max="9" width="23.28515625" bestFit="1" customWidth="1"/>
    <col min="10" max="10" width="19.42578125" bestFit="1" customWidth="1"/>
    <col min="11" max="11" width="17.7109375" bestFit="1" customWidth="1"/>
  </cols>
  <sheetData>
    <row r="1" spans="1:8" ht="33" x14ac:dyDescent="0.25">
      <c r="A1" s="44" t="s">
        <v>9</v>
      </c>
      <c r="B1" s="45"/>
      <c r="C1" s="45"/>
      <c r="D1" s="45"/>
      <c r="E1" s="8"/>
      <c r="F1" s="8"/>
      <c r="G1" s="8"/>
    </row>
    <row r="2" spans="1:8" x14ac:dyDescent="0.25">
      <c r="A2" s="46" t="s">
        <v>10</v>
      </c>
      <c r="B2" s="48" t="s">
        <v>18</v>
      </c>
      <c r="C2" s="49"/>
      <c r="D2" s="50"/>
      <c r="E2" s="9"/>
      <c r="F2" s="9"/>
      <c r="G2" s="9"/>
    </row>
    <row r="3" spans="1:8" x14ac:dyDescent="0.25">
      <c r="A3" s="47"/>
      <c r="B3" s="51"/>
      <c r="C3" s="52"/>
      <c r="D3" s="53"/>
      <c r="E3" s="9"/>
      <c r="F3" s="9"/>
      <c r="G3" s="9"/>
    </row>
    <row r="4" spans="1:8" x14ac:dyDescent="0.25">
      <c r="A4" s="54" t="s">
        <v>12</v>
      </c>
      <c r="B4" s="55" t="s">
        <v>15</v>
      </c>
      <c r="C4" s="56"/>
      <c r="D4" s="57"/>
      <c r="E4" s="4"/>
      <c r="F4" s="4"/>
      <c r="G4" s="4"/>
    </row>
    <row r="5" spans="1:8" x14ac:dyDescent="0.25">
      <c r="A5" s="54"/>
      <c r="B5" s="51"/>
      <c r="C5" s="52"/>
      <c r="D5" s="53"/>
      <c r="E5" s="4"/>
      <c r="F5" s="4"/>
      <c r="G5" s="4"/>
    </row>
    <row r="6" spans="1:8" ht="17.25" x14ac:dyDescent="0.25">
      <c r="A6" s="17" t="s">
        <v>11</v>
      </c>
      <c r="B6" s="14" t="s">
        <v>8</v>
      </c>
      <c r="C6" s="18" t="s">
        <v>14</v>
      </c>
      <c r="D6" s="15" t="s">
        <v>8</v>
      </c>
      <c r="E6" s="5"/>
      <c r="F6" s="6"/>
      <c r="G6" s="5"/>
      <c r="H6" s="7"/>
    </row>
    <row r="7" spans="1:8" x14ac:dyDescent="0.25">
      <c r="A7" t="str">
        <f>_xll.Assistant.XL.RIK_AL("INF04__2_0_1,F=B='1',U='0',I='0',FN='Calibri',FS='10',FC='#FFFFFF',BC='#000000',AH='1',AV='1',Br=[$top-$bottom],BrS='1',BrC='#778899'_1,C=Total,F=B='1',U='0',I='0',FN='Calibri',FS='10',FC='#000000',BC='#FFFFFF',AH='1',AV"&amp;"='1',Br=[$top-$bottom],BrS='1',BrC='#778899'_0_0_0_1_D=2x4;INF07@E=0,S=1,G=1_1_1_F=B='1'_U='0'_I='0'_FN='Calibri'_FS='10'_FC='#000000'_BC='#FFFFFF'_AH='1'_AV='1'_Br=[$top-$bottom]_BrS='1'_BrC='#778899'_C=Société_0_0_F=B="&amp;"'1'_U='0'_I='0'_FN='Calibri'_FS='10'_FC='#000000'_BC='#FFFFFF'_AH='1'_AV='1'_Br=[$top-$bottom]_BrS='1'_BrC='#778899'_C=Société,T=0,P=0,O=NF='Texte'_B='0'_U='0'_I='0'_FN='Calibri'_FS='10'_FC='#000000'_BC='#FFFFFF'_AH='1'_"&amp;"AV='1'_Br=[]_BrS='0'_BrC='#FFFFFF'_WpT='0':L=Nom et Matricule,E=0,G=1_1_1_F=B='1'_U='0'_I='0'_FN='Calibri'_FS='10'_FC='#000000'_BC='#FFFFFF'_AH='1'_AV='1'_Br=[$top-$bottom]_BrS='1'_BrC='#778899'_C=Nom et Matricule_0_0_F="&amp;"B='1'_U='0'_I='0'_FN='Calibri'_FS='10'_FC='#000000'_BC='#FFFFFF'_AH='1'_AV='1'_Br=[$top-$bottom]_BrS='1'_BrC='#778899'_C=Nom et Matricule,T=0,P=0,F=LTRIM(RTRIM([2]))+{g} - {g}+[3],Y=1,O=NF='Standard'_B='0'_U='0'_I='0'_FN"&amp;"='Calibri'_FS='10'_FC='#000000'_BC='#FFFFFF'_AH='1'_AV='1'_Br=[]_BrS='0'_BrC='#FFFFFF'_WpT='0':E=0,S=10,G=0,T=0,P=0,O=NF='Texte'_B='0'_U='0'_I='0'_FN='Calibri'_FS='10'_FC='#000000'_BC='#FFFFFF'_AH='1'_AV='1'_Br=[]_BrS='0"&amp;"'_BrC='#FFFFFF'_WpT='0':L=Nombre Anomalies,E=8,G=0,T=0,P=0,F=[13],Y=1,O=NF='Texte'_B='0'_U='0'_I='0'_FN='Calibri'_FS='10'_FC='#000000'_BC='#FFFFFF'_AH='1'_AV='1'_Br=[]_BrS='0'_BrC='#FFFFFF'_WpT='0':@R=A,S=1,V={0}:R=B,S=2"&amp;",V={1}:",$B$6,$D$6)</f>
        <v/>
      </c>
    </row>
    <row r="8" spans="1:8" x14ac:dyDescent="0.25">
      <c r="A8" s="16" t="s">
        <v>4</v>
      </c>
      <c r="B8" s="16" t="s">
        <v>13</v>
      </c>
      <c r="C8" s="16" t="s">
        <v>6</v>
      </c>
      <c r="D8" s="16" t="s">
        <v>29</v>
      </c>
    </row>
    <row r="9" spans="1:8" x14ac:dyDescent="0.25">
      <c r="A9" s="1" t="s">
        <v>5</v>
      </c>
      <c r="B9" s="32"/>
      <c r="C9" s="1"/>
      <c r="D9" s="1">
        <v>0</v>
      </c>
    </row>
    <row r="10" spans="1:8" x14ac:dyDescent="0.25">
      <c r="A10" s="2"/>
      <c r="B10" s="33"/>
      <c r="C10" s="2"/>
      <c r="D10" s="2"/>
    </row>
    <row r="380" spans="1:11" x14ac:dyDescent="0.25">
      <c r="A380" s="2"/>
      <c r="B380" s="2"/>
      <c r="C380" s="2"/>
      <c r="D380" s="2"/>
      <c r="E380" s="3"/>
      <c r="F380" s="3"/>
      <c r="G380" s="2"/>
      <c r="H380" s="3"/>
      <c r="I380" s="3"/>
      <c r="J380" s="2"/>
      <c r="K380" s="2"/>
    </row>
  </sheetData>
  <mergeCells count="5">
    <mergeCell ref="A2:A3"/>
    <mergeCell ref="A1:D1"/>
    <mergeCell ref="B2:D3"/>
    <mergeCell ref="A4:A5"/>
    <mergeCell ref="B4:D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P5943"/>
  <sheetViews>
    <sheetView showGridLines="0" workbookViewId="0">
      <selection activeCell="A7" sqref="A7"/>
    </sheetView>
  </sheetViews>
  <sheetFormatPr baseColWidth="10" defaultRowHeight="15" outlineLevelRow="2" x14ac:dyDescent="0.25"/>
  <cols>
    <col min="1" max="1" width="20.28515625" customWidth="1"/>
    <col min="2" max="2" width="29.140625" customWidth="1"/>
    <col min="3" max="3" width="15.85546875" customWidth="1"/>
    <col min="4" max="4" width="11.5703125" customWidth="1"/>
    <col min="5" max="5" width="8.28515625" customWidth="1"/>
    <col min="6" max="6" width="13.7109375" customWidth="1"/>
    <col min="7" max="7" width="11.7109375" bestFit="1" customWidth="1"/>
    <col min="8" max="8" width="8.42578125" customWidth="1"/>
    <col min="9" max="9" width="7.5703125" customWidth="1"/>
    <col min="10" max="10" width="14.5703125" customWidth="1"/>
    <col min="11" max="12" width="16.28515625" customWidth="1"/>
    <col min="13" max="13" width="9" customWidth="1"/>
    <col min="14" max="14" width="9.140625" customWidth="1"/>
    <col min="15" max="15" width="18" customWidth="1"/>
    <col min="16" max="16" width="18.5703125" customWidth="1"/>
  </cols>
  <sheetData>
    <row r="1" spans="1:15" ht="33" customHeight="1" x14ac:dyDescent="0.25">
      <c r="A1" s="44" t="s">
        <v>17</v>
      </c>
      <c r="B1" s="45"/>
      <c r="C1" s="45"/>
      <c r="D1" s="45"/>
      <c r="E1" s="45"/>
      <c r="F1" s="45"/>
      <c r="G1" s="45"/>
      <c r="H1" s="45"/>
      <c r="I1" s="45"/>
      <c r="J1" s="45"/>
      <c r="K1" s="45"/>
      <c r="L1" s="45"/>
      <c r="M1" s="45"/>
      <c r="N1" s="45"/>
      <c r="O1" s="45"/>
    </row>
    <row r="2" spans="1:15" ht="15" customHeight="1" x14ac:dyDescent="0.25">
      <c r="A2" s="46" t="s">
        <v>10</v>
      </c>
      <c r="B2" s="60"/>
      <c r="C2" s="48" t="s">
        <v>20</v>
      </c>
      <c r="D2" s="49"/>
      <c r="E2" s="49"/>
      <c r="F2" s="49"/>
      <c r="G2" s="49"/>
      <c r="H2" s="49"/>
      <c r="I2" s="49"/>
      <c r="J2" s="49"/>
      <c r="K2" s="49"/>
      <c r="L2" s="49"/>
      <c r="M2" s="49"/>
      <c r="N2" s="49"/>
      <c r="O2" s="50"/>
    </row>
    <row r="3" spans="1:15" x14ac:dyDescent="0.25">
      <c r="A3" s="47"/>
      <c r="B3" s="61"/>
      <c r="C3" s="51"/>
      <c r="D3" s="52"/>
      <c r="E3" s="52"/>
      <c r="F3" s="52"/>
      <c r="G3" s="52"/>
      <c r="H3" s="52"/>
      <c r="I3" s="52"/>
      <c r="J3" s="52"/>
      <c r="K3" s="52"/>
      <c r="L3" s="52"/>
      <c r="M3" s="52"/>
      <c r="N3" s="52"/>
      <c r="O3" s="53"/>
    </row>
    <row r="4" spans="1:15" ht="15" customHeight="1" x14ac:dyDescent="0.25">
      <c r="A4" s="46" t="s">
        <v>12</v>
      </c>
      <c r="B4" s="60"/>
      <c r="C4" s="62" t="s">
        <v>15</v>
      </c>
      <c r="D4" s="63"/>
      <c r="E4" s="63"/>
      <c r="F4" s="63"/>
      <c r="G4" s="63"/>
      <c r="H4" s="63"/>
      <c r="I4" s="63"/>
      <c r="J4" s="63"/>
      <c r="K4" s="63"/>
      <c r="L4" s="63"/>
      <c r="M4" s="63"/>
      <c r="N4" s="63"/>
      <c r="O4" s="64"/>
    </row>
    <row r="5" spans="1:15" x14ac:dyDescent="0.25">
      <c r="A5" s="47"/>
      <c r="B5" s="61"/>
      <c r="C5" s="65"/>
      <c r="D5" s="66"/>
      <c r="E5" s="66"/>
      <c r="F5" s="66"/>
      <c r="G5" s="66"/>
      <c r="H5" s="66"/>
      <c r="I5" s="66"/>
      <c r="J5" s="66"/>
      <c r="K5" s="66"/>
      <c r="L5" s="66"/>
      <c r="M5" s="66"/>
      <c r="N5" s="66"/>
      <c r="O5" s="67"/>
    </row>
    <row r="6" spans="1:15" ht="17.25" x14ac:dyDescent="0.25">
      <c r="A6" s="58" t="s">
        <v>11</v>
      </c>
      <c r="B6" s="59"/>
      <c r="C6" s="71" t="s">
        <v>8</v>
      </c>
      <c r="D6" s="71"/>
      <c r="E6" s="72"/>
      <c r="F6" s="68" t="s">
        <v>14</v>
      </c>
      <c r="G6" s="59"/>
      <c r="H6" s="59"/>
      <c r="I6" s="69" t="s">
        <v>8</v>
      </c>
      <c r="J6" s="70"/>
      <c r="K6" s="68" t="s">
        <v>28</v>
      </c>
      <c r="L6" s="59"/>
      <c r="M6" s="59"/>
      <c r="N6" s="69" t="s">
        <v>8</v>
      </c>
      <c r="O6" s="69"/>
    </row>
    <row r="7" spans="1:15" x14ac:dyDescent="0.25">
      <c r="A7" t="str">
        <f>_xll.Assistant.XL.RIK_AL("INF04__2_1_1,F=B='1',U='0',I='0',FN='Calibri',FS='10',FC='#FFFFFF',BC='#000000',AH='1',AV='1',Br=[$top-$bottom],BrS='1',BrC='#778899'_1,C=Total,F=B='1',U='0',I='0',FN='Calibri',FS='10',FC='#000000',BC='#FFFFFF',AH='1',AV"&amp;"='1',Br=[$top-$bottom],BrS='1',BrC='#778899'_0_1_0_1_D=112x15;INF07@E=0,S=1,G=1_1_1_F=B='1'_U='0'_I='0'_FN='Calibri'_FS='10'_FC='#000000'_BC='#FFFFFF'_AH='1'_AV='1'_Br=[$top-$bottom]_BrS='1'_BrC='#778899'_C=Société_0_1_F"&amp;"=B='1'_U='0'_I='0'_FN='Calibri'_FS='10'_FC='#000000'_BC='#FFFFFF'_AH='1'_AV='1'_Br=[$top-$bottom]_BrS='1'_BrC='#778899'_C=Société,T=0,P=0,O=NF='Texte'_B='0'_U='0'_I='0'_FN='Calibri'_FS='10'_FC='#FFFFFF'_BC='#FFFFFF'_AH='"&amp;"1'_AV='1'_Br=[]_BrS='0'_BrC='#FFFFFF'_WpT='0':L=Nom et Matricule,E=0,G=1_1_1_F=B='1'_U='0'_I='0'_FN='Calibri'_FS='10'_FC='#000000'_BC='#FFFFFF'_AH='1'_AV='1'_Br=[$top]_BrS='1'_BrC='#778899'_C=Nom et Matricule_0_1_F=B='1'"&amp;"_U='0'_I='0'_FN='Calibri'_FS='10'_FC='#000000'_BC='#FFFFFF'_AH='1'_AV='1'_Br=[$top-$bottom]_BrS='1'_BrC='#778899'_C= ,T=0,P=0,F=LTRIM(RTRIM([2]))+{g} - {g}+[3],Y=1,O=NF='Texte'_B='0'_U='0'_I='0'_FN='Calibri'_FS='10'_FC='"&amp;"#FFFFFF'_BC='#FFFFFF'_AH='1'_AV='1'_Br=[]_BrS='1'_BrC='#000000'_WpT='0':E=0,S=19,G=0,T=0,P=0,O=NF='Texte'_B='0'_U='0'_I='0'_FN='Calibri'_FS='10'_FC='#000000'_BC='#FFFFFF'_AH='2'_AV='1'_Br=[$left-$right]_BrS='1'_BrC='#000"&amp;"000'_WpT='0',CF=TC='5'_TO='15'_V='[1-0-0]'_[0-0]:E=0,S=20,G=0,T=0,P=0,O=NF='Texte'_B='0'_U='0'_I='0'_FN='Calibri'_FS='10'_FC='#000000'_BC='#FFFFFF'_AH='2'_AV='1'_Br=[$left-$right]_BrS='1'_BrC='#000000'_WpT='0',CF=TC='5'_"&amp;"TO='15'_V='[1-0-0]'_[0-0]:E=0,S=21,G=0,T=0,P=0,O=NF='Texte'_B='0'_U='0'_I='0'_FN='Calibri'_FS='10'_FC='#000000'_BC='#FFFFFF'_AH='2'_AV='1'_Br=[$left-$right]_BrS='1'_BrC='#000000'_WpT='0',CF=TC='5'_TO='15'_V='[1-0-0]'_[0-"&amp;"0]:E=0,S=22,G=0,T=0,P=0,O=NF='Texte'_B='0'_U='0'_I='0'_FN='Calibri'_FS='10'_FC='#000000'_BC='#FFFFFF'_AH='2'_AV='1'_Br=[$left-$right]_BrS='1'_BrC='#000000'_WpT='0',CF=TC='5'_TO='15'_V='[1-0-0]'_[0-0]:E=0,S=23,G=0,T=0,P=0"&amp;",O=NF='Texte'_B='0'_U='0'_I='0'_FN='Calibri'_FS='10'_FC='#000000'_BC='#FFFFFF'_AH='2'_AV='1'_Br=[$left-$right]_BrS='1'_BrC='#000000'_WpT='0',CF=TC='5'_TO='15'_V='[1-0-0]'_[0-0]:E=0,S=24,G=0,T=0,P=0,O=NF='Texte'_B='0'_U='"&amp;"0'_I='0'_FN='Calibri'_FS='10'_FC='#000000'_BC='#FFFFFF'_AH='2'_AV='1'_Br=[$left-$right]_BrS='1'_BrC='#000000'_WpT='0',CF=TC='5'_TO='15'_V='[1-0-0]'_[0-0]:E=0,S=25,G=0,T=0,P=0,O=NF='Texte'_B='0'_U='0'_I='0'_FN='Calibri'_F"&amp;"S='10'_FC='#000000'_BC='#FFFFFF'_AH='2'_AV='1'_Br=[$left-$right]_BrS='1'_BrC='#000000'_WpT='0',CF=TC='5'_TO='15'_V='[1-0-0]'_[0-0]:E=0,S=26,G=0,T=0,P=0,O=NF='Texte'_B='0'_U='0'_I='0'_FN='Calibri'_FS='10'_FC='#000000'_BC="&amp;"'#FFFFFF'_AH='2'_AV='1'_Br=[$left-$right]_BrS='1'_BrC='#000000'_WpT='0',CF=TC='5'_TO='15'_V='[1-0-0]'_[0-0]:E=0,S=27,G=0,T=0,P=0,O=NF='Texte'_B='0'_U='0'_I='0'_FN='Calibri'_FS='10'_FC='#000000'_BC='#FFFFFF'_AH='2'_AV='1'"&amp;"_Br=[$left-$right]_BrS='1'_BrC='#000000'_WpT='0',CF=TC='5'_TO='15'_V='[1-0-0]'_[0-0]:E=0,S=28,G=0,T=0,P=0,O=NF='Texte'_B='0'_U='0'_I='0'_FN='Calibri'_FS='10'_FC='#000000'_BC='#FFFFFF'_AH='2'_AV='1'_Br=[$left-$right]_BrS="&amp;"'1'_BrC='#000000'_WpT='0',CF=TC='5'_TO='15'_V='[1-0-0]'_[0-0]:E=0,S=29,G=0,T=0,P=0,O=NF='Texte'_B='0'_U='0'_I='0'_FN='Calibri'_FS='10'_FC='#000000'_BC='#FFFFFF'_AH='2'_AV='1'_Br=[$left-$right]_BrS='1'_BrC='#000000'_WpT='"&amp;"0',CF=TC='5'_TO='15'_V='[1-0-0]'_[0-0]:E=0,S=30,G=0,T=0,P=0,O=NF='Texte'_B='0'_U='0'_I='0'_FN='Calibri'_FS='10'_FC='#000000'_BC='#FFFFFF'_AH='2'_AV='1'_Br=[$left-$right]_BrS='1'_BrC='#000000'_WpT='0',CF=TC='5'_TO='15'_V="&amp;"'[1-0-0]'_[0-0]:E=0,S=31,G=0,T=0,P=0,O=NF='Texte'_B='0'_U='0'_I='0'_FN='Calibri'_FS='10'_FC='#000000'_BC='#FFFFFF'_AH='2'_AV='1'_Br=[$left-$right]_BrS='1'_BrC='#000000'_WpT='0',CF=TC='5'_TO='15'_V='[1-0-0]'_[0-0]:@R=A,S="&amp;"2,V={0}:R=B,S=1,V={1}:R=C,S=18,V={2}:",$I$6,$C$6,$N$6)</f>
        <v/>
      </c>
    </row>
    <row r="8" spans="1:15" x14ac:dyDescent="0.25">
      <c r="A8" s="16" t="s">
        <v>4</v>
      </c>
      <c r="B8" s="16" t="s">
        <v>13</v>
      </c>
      <c r="C8" s="19" t="s">
        <v>21</v>
      </c>
      <c r="D8" s="19" t="s">
        <v>4</v>
      </c>
      <c r="E8" s="19" t="s">
        <v>7</v>
      </c>
      <c r="F8" s="19" t="s">
        <v>0</v>
      </c>
      <c r="G8" s="19" t="s">
        <v>22</v>
      </c>
      <c r="H8" s="19" t="s">
        <v>2</v>
      </c>
      <c r="I8" s="19" t="s">
        <v>1</v>
      </c>
      <c r="J8" s="19" t="s">
        <v>23</v>
      </c>
      <c r="K8" s="19" t="s">
        <v>3</v>
      </c>
      <c r="L8" s="19" t="s">
        <v>24</v>
      </c>
      <c r="M8" s="19" t="s">
        <v>25</v>
      </c>
      <c r="N8" s="19" t="s">
        <v>26</v>
      </c>
      <c r="O8" s="20" t="s">
        <v>27</v>
      </c>
    </row>
    <row r="9" spans="1:15" x14ac:dyDescent="0.25">
      <c r="A9" s="1" t="s">
        <v>66</v>
      </c>
      <c r="B9" s="1"/>
      <c r="C9" s="21"/>
      <c r="D9" s="21"/>
      <c r="E9" s="21"/>
      <c r="F9" s="21"/>
      <c r="G9" s="21"/>
      <c r="H9" s="21"/>
      <c r="I9" s="21"/>
      <c r="J9" s="21"/>
      <c r="K9" s="21"/>
      <c r="L9" s="21"/>
      <c r="M9" s="21"/>
      <c r="N9" s="21"/>
      <c r="O9" s="26"/>
    </row>
    <row r="10" spans="1:15" outlineLevel="1" x14ac:dyDescent="0.25">
      <c r="A10" s="12" t="s">
        <v>39</v>
      </c>
      <c r="B10" s="12"/>
      <c r="C10" s="22"/>
      <c r="D10" s="22"/>
      <c r="E10" s="22"/>
      <c r="F10" s="22"/>
      <c r="G10" s="22"/>
      <c r="H10" s="22"/>
      <c r="I10" s="22"/>
      <c r="J10" s="22"/>
      <c r="K10" s="22"/>
      <c r="L10" s="22"/>
      <c r="M10" s="22"/>
      <c r="N10" s="22"/>
      <c r="O10" s="27"/>
    </row>
    <row r="11" spans="1:15" outlineLevel="2" x14ac:dyDescent="0.25">
      <c r="A11" s="11" t="s">
        <v>67</v>
      </c>
      <c r="B11" s="11" t="s">
        <v>41</v>
      </c>
      <c r="C11" s="23">
        <v>11</v>
      </c>
      <c r="D11" s="23">
        <v>11</v>
      </c>
      <c r="E11" s="23">
        <v>11</v>
      </c>
      <c r="F11" s="23">
        <v>11</v>
      </c>
      <c r="G11" s="23">
        <v>-1</v>
      </c>
      <c r="H11" s="23">
        <v>11</v>
      </c>
      <c r="I11" s="23">
        <v>11</v>
      </c>
      <c r="J11" s="23">
        <v>11</v>
      </c>
      <c r="K11" s="23">
        <v>11</v>
      </c>
      <c r="L11" s="23">
        <v>11</v>
      </c>
      <c r="M11" s="23">
        <v>11</v>
      </c>
      <c r="N11" s="23">
        <v>11</v>
      </c>
      <c r="O11" s="28">
        <v>11</v>
      </c>
    </row>
    <row r="12" spans="1:15" outlineLevel="2" x14ac:dyDescent="0.25">
      <c r="A12" s="11" t="s">
        <v>67</v>
      </c>
      <c r="B12" s="11" t="s">
        <v>41</v>
      </c>
      <c r="C12" s="23">
        <v>11</v>
      </c>
      <c r="D12" s="23">
        <v>80</v>
      </c>
      <c r="E12" s="23">
        <v>11</v>
      </c>
      <c r="F12" s="23">
        <v>90</v>
      </c>
      <c r="G12" s="23">
        <v>-1</v>
      </c>
      <c r="H12" s="23">
        <v>78</v>
      </c>
      <c r="I12" s="23">
        <v>86</v>
      </c>
      <c r="J12" s="23">
        <v>11</v>
      </c>
      <c r="K12" s="23">
        <v>11</v>
      </c>
      <c r="L12" s="23">
        <v>11</v>
      </c>
      <c r="M12" s="23">
        <v>11</v>
      </c>
      <c r="N12" s="23">
        <v>11</v>
      </c>
      <c r="O12" s="28">
        <v>11</v>
      </c>
    </row>
    <row r="13" spans="1:15" outlineLevel="2" x14ac:dyDescent="0.25">
      <c r="A13" s="11" t="s">
        <v>67</v>
      </c>
      <c r="B13" s="11" t="s">
        <v>41</v>
      </c>
      <c r="C13" s="23">
        <v>11</v>
      </c>
      <c r="D13" s="23">
        <v>81</v>
      </c>
      <c r="E13" s="23">
        <v>11</v>
      </c>
      <c r="F13" s="23">
        <v>91</v>
      </c>
      <c r="G13" s="23">
        <v>-1</v>
      </c>
      <c r="H13" s="23">
        <v>79</v>
      </c>
      <c r="I13" s="23">
        <v>87</v>
      </c>
      <c r="J13" s="23">
        <v>11</v>
      </c>
      <c r="K13" s="23">
        <v>11</v>
      </c>
      <c r="L13" s="23">
        <v>11</v>
      </c>
      <c r="M13" s="23">
        <v>11</v>
      </c>
      <c r="N13" s="23">
        <v>11</v>
      </c>
      <c r="O13" s="28">
        <v>11</v>
      </c>
    </row>
    <row r="14" spans="1:15" outlineLevel="2" x14ac:dyDescent="0.25">
      <c r="A14" s="11" t="s">
        <v>67</v>
      </c>
      <c r="B14" s="11" t="s">
        <v>41</v>
      </c>
      <c r="C14" s="23">
        <v>11</v>
      </c>
      <c r="D14" s="23">
        <v>82</v>
      </c>
      <c r="E14" s="23">
        <v>11</v>
      </c>
      <c r="F14" s="23">
        <v>92</v>
      </c>
      <c r="G14" s="23">
        <v>-1</v>
      </c>
      <c r="H14" s="23">
        <v>80</v>
      </c>
      <c r="I14" s="23">
        <v>88</v>
      </c>
      <c r="J14" s="23">
        <v>11</v>
      </c>
      <c r="K14" s="23">
        <v>11</v>
      </c>
      <c r="L14" s="23">
        <v>11</v>
      </c>
      <c r="M14" s="23">
        <v>11</v>
      </c>
      <c r="N14" s="23">
        <v>11</v>
      </c>
      <c r="O14" s="28">
        <v>11</v>
      </c>
    </row>
    <row r="15" spans="1:15" outlineLevel="2" x14ac:dyDescent="0.25">
      <c r="A15" s="11" t="s">
        <v>67</v>
      </c>
      <c r="B15" s="11" t="s">
        <v>41</v>
      </c>
      <c r="C15" s="23">
        <v>11</v>
      </c>
      <c r="D15" s="23">
        <v>83</v>
      </c>
      <c r="E15" s="23">
        <v>11</v>
      </c>
      <c r="F15" s="23">
        <v>93</v>
      </c>
      <c r="G15" s="23">
        <v>-1</v>
      </c>
      <c r="H15" s="23">
        <v>81</v>
      </c>
      <c r="I15" s="23">
        <v>89</v>
      </c>
      <c r="J15" s="23">
        <v>11</v>
      </c>
      <c r="K15" s="23">
        <v>11</v>
      </c>
      <c r="L15" s="23">
        <v>11</v>
      </c>
      <c r="M15" s="23">
        <v>11</v>
      </c>
      <c r="N15" s="23">
        <v>11</v>
      </c>
      <c r="O15" s="28">
        <v>11</v>
      </c>
    </row>
    <row r="16" spans="1:15" outlineLevel="2" x14ac:dyDescent="0.25">
      <c r="A16" s="11" t="s">
        <v>67</v>
      </c>
      <c r="B16" s="11" t="s">
        <v>41</v>
      </c>
      <c r="C16" s="23">
        <v>11</v>
      </c>
      <c r="D16" s="23">
        <v>84</v>
      </c>
      <c r="E16" s="23">
        <v>11</v>
      </c>
      <c r="F16" s="23">
        <v>94</v>
      </c>
      <c r="G16" s="23">
        <v>-1</v>
      </c>
      <c r="H16" s="23">
        <v>82</v>
      </c>
      <c r="I16" s="23">
        <v>90</v>
      </c>
      <c r="J16" s="23">
        <v>11</v>
      </c>
      <c r="K16" s="23">
        <v>11</v>
      </c>
      <c r="L16" s="23">
        <v>11</v>
      </c>
      <c r="M16" s="23">
        <v>11</v>
      </c>
      <c r="N16" s="23">
        <v>11</v>
      </c>
      <c r="O16" s="28">
        <v>11</v>
      </c>
    </row>
    <row r="17" spans="1:15" outlineLevel="2" x14ac:dyDescent="0.25">
      <c r="A17" s="11" t="s">
        <v>67</v>
      </c>
      <c r="B17" s="11" t="s">
        <v>41</v>
      </c>
      <c r="C17" s="23">
        <v>11</v>
      </c>
      <c r="D17" s="23">
        <v>85</v>
      </c>
      <c r="E17" s="23">
        <v>11</v>
      </c>
      <c r="F17" s="23">
        <v>95</v>
      </c>
      <c r="G17" s="23">
        <v>-1</v>
      </c>
      <c r="H17" s="23">
        <v>83</v>
      </c>
      <c r="I17" s="23">
        <v>91</v>
      </c>
      <c r="J17" s="23">
        <v>11</v>
      </c>
      <c r="K17" s="23">
        <v>11</v>
      </c>
      <c r="L17" s="23">
        <v>11</v>
      </c>
      <c r="M17" s="23">
        <v>11</v>
      </c>
      <c r="N17" s="23">
        <v>11</v>
      </c>
      <c r="O17" s="28">
        <v>11</v>
      </c>
    </row>
    <row r="18" spans="1:15" outlineLevel="2" x14ac:dyDescent="0.25">
      <c r="A18" s="11" t="s">
        <v>67</v>
      </c>
      <c r="B18" s="11" t="s">
        <v>41</v>
      </c>
      <c r="C18" s="23">
        <v>11</v>
      </c>
      <c r="D18" s="23">
        <v>86</v>
      </c>
      <c r="E18" s="23">
        <v>11</v>
      </c>
      <c r="F18" s="23">
        <v>96</v>
      </c>
      <c r="G18" s="23">
        <v>-1</v>
      </c>
      <c r="H18" s="23">
        <v>84</v>
      </c>
      <c r="I18" s="23">
        <v>92</v>
      </c>
      <c r="J18" s="23">
        <v>11</v>
      </c>
      <c r="K18" s="23">
        <v>11</v>
      </c>
      <c r="L18" s="23">
        <v>11</v>
      </c>
      <c r="M18" s="23">
        <v>11</v>
      </c>
      <c r="N18" s="23">
        <v>11</v>
      </c>
      <c r="O18" s="28">
        <v>11</v>
      </c>
    </row>
    <row r="19" spans="1:15" outlineLevel="2" x14ac:dyDescent="0.25">
      <c r="A19" s="11" t="s">
        <v>67</v>
      </c>
      <c r="B19" s="11" t="s">
        <v>41</v>
      </c>
      <c r="C19" s="23">
        <v>11</v>
      </c>
      <c r="D19" s="23">
        <v>87</v>
      </c>
      <c r="E19" s="23">
        <v>11</v>
      </c>
      <c r="F19" s="23">
        <v>97</v>
      </c>
      <c r="G19" s="23">
        <v>-1</v>
      </c>
      <c r="H19" s="23">
        <v>85</v>
      </c>
      <c r="I19" s="23">
        <v>93</v>
      </c>
      <c r="J19" s="23">
        <v>11</v>
      </c>
      <c r="K19" s="23">
        <v>11</v>
      </c>
      <c r="L19" s="23">
        <v>11</v>
      </c>
      <c r="M19" s="23">
        <v>11</v>
      </c>
      <c r="N19" s="23">
        <v>11</v>
      </c>
      <c r="O19" s="28">
        <v>11</v>
      </c>
    </row>
    <row r="20" spans="1:15" outlineLevel="2" x14ac:dyDescent="0.25">
      <c r="A20" s="11" t="s">
        <v>67</v>
      </c>
      <c r="B20" s="11" t="s">
        <v>41</v>
      </c>
      <c r="C20" s="23">
        <v>11</v>
      </c>
      <c r="D20" s="23">
        <v>88</v>
      </c>
      <c r="E20" s="23">
        <v>11</v>
      </c>
      <c r="F20" s="23">
        <v>98</v>
      </c>
      <c r="G20" s="23">
        <v>-1</v>
      </c>
      <c r="H20" s="23">
        <v>86</v>
      </c>
      <c r="I20" s="23">
        <v>93</v>
      </c>
      <c r="J20" s="23">
        <v>11</v>
      </c>
      <c r="K20" s="23">
        <v>11</v>
      </c>
      <c r="L20" s="23">
        <v>11</v>
      </c>
      <c r="M20" s="23">
        <v>11</v>
      </c>
      <c r="N20" s="23">
        <v>11</v>
      </c>
      <c r="O20" s="28">
        <v>11</v>
      </c>
    </row>
    <row r="21" spans="1:15" outlineLevel="2" x14ac:dyDescent="0.25">
      <c r="A21" s="11" t="s">
        <v>67</v>
      </c>
      <c r="B21" s="11" t="s">
        <v>41</v>
      </c>
      <c r="C21" s="23">
        <v>11</v>
      </c>
      <c r="D21" s="23">
        <v>89</v>
      </c>
      <c r="E21" s="23">
        <v>11</v>
      </c>
      <c r="F21" s="23">
        <v>99</v>
      </c>
      <c r="G21" s="23">
        <v>-1</v>
      </c>
      <c r="H21" s="23">
        <v>87</v>
      </c>
      <c r="I21" s="23">
        <v>94</v>
      </c>
      <c r="J21" s="23">
        <v>11</v>
      </c>
      <c r="K21" s="23">
        <v>11</v>
      </c>
      <c r="L21" s="23">
        <v>11</v>
      </c>
      <c r="M21" s="23">
        <v>11</v>
      </c>
      <c r="N21" s="23">
        <v>11</v>
      </c>
      <c r="O21" s="28">
        <v>11</v>
      </c>
    </row>
    <row r="22" spans="1:15" outlineLevel="2" x14ac:dyDescent="0.25">
      <c r="A22" s="11" t="s">
        <v>67</v>
      </c>
      <c r="B22" s="11" t="s">
        <v>41</v>
      </c>
      <c r="C22" s="23">
        <v>11</v>
      </c>
      <c r="D22" s="23">
        <v>90</v>
      </c>
      <c r="E22" s="23">
        <v>11</v>
      </c>
      <c r="F22" s="23">
        <v>100</v>
      </c>
      <c r="G22" s="23">
        <v>-1</v>
      </c>
      <c r="H22" s="23">
        <v>88</v>
      </c>
      <c r="I22" s="23">
        <v>95</v>
      </c>
      <c r="J22" s="23">
        <v>11</v>
      </c>
      <c r="K22" s="23">
        <v>11</v>
      </c>
      <c r="L22" s="23">
        <v>11</v>
      </c>
      <c r="M22" s="23">
        <v>11</v>
      </c>
      <c r="N22" s="23">
        <v>11</v>
      </c>
      <c r="O22" s="28">
        <v>11</v>
      </c>
    </row>
    <row r="23" spans="1:15" outlineLevel="2" x14ac:dyDescent="0.25">
      <c r="A23" s="11" t="s">
        <v>67</v>
      </c>
      <c r="B23" s="11" t="s">
        <v>41</v>
      </c>
      <c r="C23" s="23">
        <v>11</v>
      </c>
      <c r="D23" s="23">
        <v>91</v>
      </c>
      <c r="E23" s="23">
        <v>11</v>
      </c>
      <c r="F23" s="23">
        <v>101</v>
      </c>
      <c r="G23" s="23">
        <v>-1</v>
      </c>
      <c r="H23" s="23">
        <v>89</v>
      </c>
      <c r="I23" s="23">
        <v>96</v>
      </c>
      <c r="J23" s="23">
        <v>11</v>
      </c>
      <c r="K23" s="23">
        <v>11</v>
      </c>
      <c r="L23" s="23">
        <v>11</v>
      </c>
      <c r="M23" s="23">
        <v>11</v>
      </c>
      <c r="N23" s="23">
        <v>11</v>
      </c>
      <c r="O23" s="28">
        <v>11</v>
      </c>
    </row>
    <row r="24" spans="1:15" outlineLevel="2" x14ac:dyDescent="0.25">
      <c r="A24" s="11" t="s">
        <v>67</v>
      </c>
      <c r="B24" s="11" t="s">
        <v>41</v>
      </c>
      <c r="C24" s="23">
        <v>11</v>
      </c>
      <c r="D24" s="23">
        <v>92</v>
      </c>
      <c r="E24" s="23">
        <v>11</v>
      </c>
      <c r="F24" s="23">
        <v>102</v>
      </c>
      <c r="G24" s="23">
        <v>-1</v>
      </c>
      <c r="H24" s="23">
        <v>90</v>
      </c>
      <c r="I24" s="23">
        <v>97</v>
      </c>
      <c r="J24" s="23">
        <v>11</v>
      </c>
      <c r="K24" s="23">
        <v>11</v>
      </c>
      <c r="L24" s="23">
        <v>11</v>
      </c>
      <c r="M24" s="23">
        <v>11</v>
      </c>
      <c r="N24" s="23">
        <v>11</v>
      </c>
      <c r="O24" s="28">
        <v>11</v>
      </c>
    </row>
    <row r="25" spans="1:15" outlineLevel="2" x14ac:dyDescent="0.25">
      <c r="A25" s="11" t="s">
        <v>67</v>
      </c>
      <c r="B25" s="11" t="s">
        <v>41</v>
      </c>
      <c r="C25" s="23">
        <v>11</v>
      </c>
      <c r="D25" s="23">
        <v>93</v>
      </c>
      <c r="E25" s="23">
        <v>11</v>
      </c>
      <c r="F25" s="23">
        <v>103</v>
      </c>
      <c r="G25" s="23">
        <v>-1</v>
      </c>
      <c r="H25" s="23">
        <v>91</v>
      </c>
      <c r="I25" s="23">
        <v>98</v>
      </c>
      <c r="J25" s="23">
        <v>11</v>
      </c>
      <c r="K25" s="23">
        <v>11</v>
      </c>
      <c r="L25" s="23">
        <v>11</v>
      </c>
      <c r="M25" s="23">
        <v>11</v>
      </c>
      <c r="N25" s="23">
        <v>11</v>
      </c>
      <c r="O25" s="28">
        <v>11</v>
      </c>
    </row>
    <row r="26" spans="1:15" outlineLevel="2" x14ac:dyDescent="0.25">
      <c r="A26" s="11" t="s">
        <v>67</v>
      </c>
      <c r="B26" s="11" t="s">
        <v>41</v>
      </c>
      <c r="C26" s="23">
        <v>11</v>
      </c>
      <c r="D26" s="23">
        <v>94</v>
      </c>
      <c r="E26" s="23">
        <v>11</v>
      </c>
      <c r="F26" s="23">
        <v>104</v>
      </c>
      <c r="G26" s="23">
        <v>-1</v>
      </c>
      <c r="H26" s="23">
        <v>92</v>
      </c>
      <c r="I26" s="23">
        <v>99</v>
      </c>
      <c r="J26" s="23">
        <v>11</v>
      </c>
      <c r="K26" s="23">
        <v>11</v>
      </c>
      <c r="L26" s="23">
        <v>11</v>
      </c>
      <c r="M26" s="23">
        <v>11</v>
      </c>
      <c r="N26" s="23">
        <v>11</v>
      </c>
      <c r="O26" s="28">
        <v>11</v>
      </c>
    </row>
    <row r="27" spans="1:15" outlineLevel="2" x14ac:dyDescent="0.25">
      <c r="A27" s="11" t="s">
        <v>67</v>
      </c>
      <c r="B27" s="11" t="s">
        <v>41</v>
      </c>
      <c r="C27" s="23">
        <v>11</v>
      </c>
      <c r="D27" s="23">
        <v>95</v>
      </c>
      <c r="E27" s="23">
        <v>11</v>
      </c>
      <c r="F27" s="23">
        <v>105</v>
      </c>
      <c r="G27" s="23">
        <v>-1</v>
      </c>
      <c r="H27" s="23">
        <v>93</v>
      </c>
      <c r="I27" s="23">
        <v>100</v>
      </c>
      <c r="J27" s="23">
        <v>11</v>
      </c>
      <c r="K27" s="23">
        <v>11</v>
      </c>
      <c r="L27" s="23">
        <v>11</v>
      </c>
      <c r="M27" s="23">
        <v>11</v>
      </c>
      <c r="N27" s="23">
        <v>11</v>
      </c>
      <c r="O27" s="28">
        <v>11</v>
      </c>
    </row>
    <row r="28" spans="1:15" outlineLevel="2" x14ac:dyDescent="0.25">
      <c r="A28" s="11" t="s">
        <v>67</v>
      </c>
      <c r="B28" s="11" t="s">
        <v>41</v>
      </c>
      <c r="C28" s="23">
        <v>11</v>
      </c>
      <c r="D28" s="23">
        <v>96</v>
      </c>
      <c r="E28" s="23">
        <v>11</v>
      </c>
      <c r="F28" s="23">
        <v>106</v>
      </c>
      <c r="G28" s="23">
        <v>-1</v>
      </c>
      <c r="H28" s="23">
        <v>94</v>
      </c>
      <c r="I28" s="23">
        <v>100</v>
      </c>
      <c r="J28" s="23">
        <v>11</v>
      </c>
      <c r="K28" s="23">
        <v>11</v>
      </c>
      <c r="L28" s="23">
        <v>11</v>
      </c>
      <c r="M28" s="23">
        <v>11</v>
      </c>
      <c r="N28" s="23">
        <v>11</v>
      </c>
      <c r="O28" s="28">
        <v>11</v>
      </c>
    </row>
    <row r="29" spans="1:15" outlineLevel="2" x14ac:dyDescent="0.25">
      <c r="A29" s="11" t="s">
        <v>67</v>
      </c>
      <c r="B29" s="11" t="s">
        <v>41</v>
      </c>
      <c r="C29" s="23">
        <v>11</v>
      </c>
      <c r="D29" s="23">
        <v>97</v>
      </c>
      <c r="E29" s="23">
        <v>11</v>
      </c>
      <c r="F29" s="23">
        <v>107</v>
      </c>
      <c r="G29" s="23">
        <v>-1</v>
      </c>
      <c r="H29" s="23">
        <v>95</v>
      </c>
      <c r="I29" s="23">
        <v>101</v>
      </c>
      <c r="J29" s="23">
        <v>11</v>
      </c>
      <c r="K29" s="23">
        <v>11</v>
      </c>
      <c r="L29" s="23">
        <v>11</v>
      </c>
      <c r="M29" s="23">
        <v>11</v>
      </c>
      <c r="N29" s="23">
        <v>11</v>
      </c>
      <c r="O29" s="28">
        <v>11</v>
      </c>
    </row>
    <row r="30" spans="1:15" outlineLevel="2" x14ac:dyDescent="0.25">
      <c r="A30" s="11" t="s">
        <v>67</v>
      </c>
      <c r="B30" s="11" t="s">
        <v>41</v>
      </c>
      <c r="C30" s="23">
        <v>11</v>
      </c>
      <c r="D30" s="23">
        <v>98</v>
      </c>
      <c r="E30" s="23">
        <v>11</v>
      </c>
      <c r="F30" s="23">
        <v>108</v>
      </c>
      <c r="G30" s="23">
        <v>-1</v>
      </c>
      <c r="H30" s="23">
        <v>96</v>
      </c>
      <c r="I30" s="23">
        <v>102</v>
      </c>
      <c r="J30" s="23">
        <v>11</v>
      </c>
      <c r="K30" s="23">
        <v>11</v>
      </c>
      <c r="L30" s="23">
        <v>11</v>
      </c>
      <c r="M30" s="23">
        <v>11</v>
      </c>
      <c r="N30" s="23">
        <v>11</v>
      </c>
      <c r="O30" s="28">
        <v>11</v>
      </c>
    </row>
    <row r="31" spans="1:15" outlineLevel="2" x14ac:dyDescent="0.25">
      <c r="A31" s="11" t="s">
        <v>67</v>
      </c>
      <c r="B31" s="11" t="s">
        <v>41</v>
      </c>
      <c r="C31" s="23">
        <v>11</v>
      </c>
      <c r="D31" s="23">
        <v>99</v>
      </c>
      <c r="E31" s="23">
        <v>11</v>
      </c>
      <c r="F31" s="23">
        <v>109</v>
      </c>
      <c r="G31" s="23">
        <v>-1</v>
      </c>
      <c r="H31" s="23">
        <v>97</v>
      </c>
      <c r="I31" s="23">
        <v>103</v>
      </c>
      <c r="J31" s="23">
        <v>11</v>
      </c>
      <c r="K31" s="23">
        <v>11</v>
      </c>
      <c r="L31" s="23">
        <v>11</v>
      </c>
      <c r="M31" s="23">
        <v>11</v>
      </c>
      <c r="N31" s="23">
        <v>11</v>
      </c>
      <c r="O31" s="28">
        <v>11</v>
      </c>
    </row>
    <row r="32" spans="1:15" outlineLevel="2" x14ac:dyDescent="0.25">
      <c r="A32" s="11" t="s">
        <v>67</v>
      </c>
      <c r="B32" s="11" t="s">
        <v>41</v>
      </c>
      <c r="C32" s="23">
        <v>11</v>
      </c>
      <c r="D32" s="23">
        <v>100</v>
      </c>
      <c r="E32" s="23">
        <v>11</v>
      </c>
      <c r="F32" s="23">
        <v>110</v>
      </c>
      <c r="G32" s="23">
        <v>-1</v>
      </c>
      <c r="H32" s="23">
        <v>98</v>
      </c>
      <c r="I32" s="23">
        <v>104</v>
      </c>
      <c r="J32" s="23">
        <v>11</v>
      </c>
      <c r="K32" s="23">
        <v>11</v>
      </c>
      <c r="L32" s="23">
        <v>11</v>
      </c>
      <c r="M32" s="23">
        <v>11</v>
      </c>
      <c r="N32" s="23">
        <v>11</v>
      </c>
      <c r="O32" s="28">
        <v>11</v>
      </c>
    </row>
    <row r="33" spans="1:15" outlineLevel="2" x14ac:dyDescent="0.25">
      <c r="A33" s="11" t="s">
        <v>67</v>
      </c>
      <c r="B33" s="11" t="s">
        <v>41</v>
      </c>
      <c r="C33" s="23">
        <v>11</v>
      </c>
      <c r="D33" s="23">
        <v>101</v>
      </c>
      <c r="E33" s="23">
        <v>11</v>
      </c>
      <c r="F33" s="23">
        <v>111</v>
      </c>
      <c r="G33" s="23">
        <v>-1</v>
      </c>
      <c r="H33" s="23">
        <v>99</v>
      </c>
      <c r="I33" s="23">
        <v>105</v>
      </c>
      <c r="J33" s="23">
        <v>11</v>
      </c>
      <c r="K33" s="23">
        <v>11</v>
      </c>
      <c r="L33" s="23">
        <v>11</v>
      </c>
      <c r="M33" s="23">
        <v>11</v>
      </c>
      <c r="N33" s="23">
        <v>11</v>
      </c>
      <c r="O33" s="28">
        <v>11</v>
      </c>
    </row>
    <row r="34" spans="1:15" outlineLevel="2" x14ac:dyDescent="0.25">
      <c r="A34" s="11" t="s">
        <v>67</v>
      </c>
      <c r="B34" s="11" t="s">
        <v>41</v>
      </c>
      <c r="C34" s="23">
        <v>11</v>
      </c>
      <c r="D34" s="23">
        <v>102</v>
      </c>
      <c r="E34" s="23">
        <v>11</v>
      </c>
      <c r="F34" s="23">
        <v>112</v>
      </c>
      <c r="G34" s="23">
        <v>-1</v>
      </c>
      <c r="H34" s="23">
        <v>100</v>
      </c>
      <c r="I34" s="23">
        <v>106</v>
      </c>
      <c r="J34" s="23">
        <v>11</v>
      </c>
      <c r="K34" s="23">
        <v>11</v>
      </c>
      <c r="L34" s="23">
        <v>11</v>
      </c>
      <c r="M34" s="23">
        <v>11</v>
      </c>
      <c r="N34" s="23">
        <v>11</v>
      </c>
      <c r="O34" s="28">
        <v>11</v>
      </c>
    </row>
    <row r="35" spans="1:15" ht="0.95" customHeight="1" outlineLevel="2" x14ac:dyDescent="0.25">
      <c r="A35" s="10"/>
      <c r="B35" s="10"/>
      <c r="C35" s="24"/>
      <c r="D35" s="24"/>
      <c r="E35" s="24"/>
      <c r="F35" s="24"/>
      <c r="G35" s="24"/>
      <c r="H35" s="24"/>
      <c r="I35" s="24"/>
      <c r="J35" s="24"/>
      <c r="K35" s="24"/>
      <c r="L35" s="24"/>
      <c r="M35" s="24"/>
      <c r="N35" s="24"/>
      <c r="O35" s="29"/>
    </row>
    <row r="36" spans="1:15" outlineLevel="1" x14ac:dyDescent="0.25">
      <c r="A36" s="13" t="s">
        <v>44</v>
      </c>
      <c r="B36" s="13"/>
      <c r="C36" s="25"/>
      <c r="D36" s="25"/>
      <c r="E36" s="25"/>
      <c r="F36" s="25"/>
      <c r="G36" s="25"/>
      <c r="H36" s="25"/>
      <c r="I36" s="25"/>
      <c r="J36" s="25"/>
      <c r="K36" s="25"/>
      <c r="L36" s="25"/>
      <c r="M36" s="25"/>
      <c r="N36" s="25"/>
      <c r="O36" s="30"/>
    </row>
    <row r="37" spans="1:15" outlineLevel="2" x14ac:dyDescent="0.25">
      <c r="A37" s="11" t="s">
        <v>67</v>
      </c>
      <c r="B37" s="11" t="s">
        <v>45</v>
      </c>
      <c r="C37" s="23">
        <v>52</v>
      </c>
      <c r="D37" s="23">
        <v>52</v>
      </c>
      <c r="E37" s="23">
        <v>52</v>
      </c>
      <c r="F37" s="23">
        <v>52</v>
      </c>
      <c r="G37" s="23">
        <v>-1</v>
      </c>
      <c r="H37" s="23">
        <v>52</v>
      </c>
      <c r="I37" s="23">
        <v>52</v>
      </c>
      <c r="J37" s="23">
        <v>52</v>
      </c>
      <c r="K37" s="23">
        <v>52</v>
      </c>
      <c r="L37" s="23">
        <v>52</v>
      </c>
      <c r="M37" s="23">
        <v>52</v>
      </c>
      <c r="N37" s="23">
        <v>52</v>
      </c>
      <c r="O37" s="28">
        <v>52</v>
      </c>
    </row>
    <row r="38" spans="1:15" outlineLevel="2" x14ac:dyDescent="0.25">
      <c r="A38" s="11" t="s">
        <v>67</v>
      </c>
      <c r="B38" s="11" t="s">
        <v>45</v>
      </c>
      <c r="C38" s="23">
        <v>52</v>
      </c>
      <c r="D38" s="23">
        <v>105</v>
      </c>
      <c r="E38" s="23">
        <v>52</v>
      </c>
      <c r="F38" s="23">
        <v>115</v>
      </c>
      <c r="G38" s="23">
        <v>-1</v>
      </c>
      <c r="H38" s="23">
        <v>103</v>
      </c>
      <c r="I38" s="23">
        <v>109</v>
      </c>
      <c r="J38" s="23">
        <v>52</v>
      </c>
      <c r="K38" s="23">
        <v>52</v>
      </c>
      <c r="L38" s="23">
        <v>52</v>
      </c>
      <c r="M38" s="23">
        <v>52</v>
      </c>
      <c r="N38" s="23">
        <v>52</v>
      </c>
      <c r="O38" s="28">
        <v>52</v>
      </c>
    </row>
    <row r="39" spans="1:15" outlineLevel="2" x14ac:dyDescent="0.25">
      <c r="A39" s="11" t="s">
        <v>67</v>
      </c>
      <c r="B39" s="11" t="s">
        <v>45</v>
      </c>
      <c r="C39" s="23">
        <v>52</v>
      </c>
      <c r="D39" s="23">
        <v>106</v>
      </c>
      <c r="E39" s="23">
        <v>52</v>
      </c>
      <c r="F39" s="23">
        <v>116</v>
      </c>
      <c r="G39" s="23">
        <v>-1</v>
      </c>
      <c r="H39" s="23">
        <v>104</v>
      </c>
      <c r="I39" s="23">
        <v>110</v>
      </c>
      <c r="J39" s="23">
        <v>52</v>
      </c>
      <c r="K39" s="23">
        <v>52</v>
      </c>
      <c r="L39" s="23">
        <v>52</v>
      </c>
      <c r="M39" s="23">
        <v>52</v>
      </c>
      <c r="N39" s="23">
        <v>52</v>
      </c>
      <c r="O39" s="28">
        <v>52</v>
      </c>
    </row>
    <row r="40" spans="1:15" outlineLevel="2" x14ac:dyDescent="0.25">
      <c r="A40" s="11" t="s">
        <v>67</v>
      </c>
      <c r="B40" s="11" t="s">
        <v>45</v>
      </c>
      <c r="C40" s="23">
        <v>52</v>
      </c>
      <c r="D40" s="23">
        <v>107</v>
      </c>
      <c r="E40" s="23">
        <v>52</v>
      </c>
      <c r="F40" s="23">
        <v>117</v>
      </c>
      <c r="G40" s="23">
        <v>-1</v>
      </c>
      <c r="H40" s="23">
        <v>105</v>
      </c>
      <c r="I40" s="23">
        <v>111</v>
      </c>
      <c r="J40" s="23">
        <v>52</v>
      </c>
      <c r="K40" s="23">
        <v>52</v>
      </c>
      <c r="L40" s="23">
        <v>52</v>
      </c>
      <c r="M40" s="23">
        <v>52</v>
      </c>
      <c r="N40" s="23">
        <v>52</v>
      </c>
      <c r="O40" s="28">
        <v>52</v>
      </c>
    </row>
    <row r="41" spans="1:15" outlineLevel="2" x14ac:dyDescent="0.25">
      <c r="A41" s="11" t="s">
        <v>67</v>
      </c>
      <c r="B41" s="11" t="s">
        <v>45</v>
      </c>
      <c r="C41" s="23">
        <v>52</v>
      </c>
      <c r="D41" s="23">
        <v>108</v>
      </c>
      <c r="E41" s="23">
        <v>52</v>
      </c>
      <c r="F41" s="23">
        <v>118</v>
      </c>
      <c r="G41" s="23">
        <v>-1</v>
      </c>
      <c r="H41" s="23">
        <v>106</v>
      </c>
      <c r="I41" s="23">
        <v>112</v>
      </c>
      <c r="J41" s="23">
        <v>52</v>
      </c>
      <c r="K41" s="23">
        <v>52</v>
      </c>
      <c r="L41" s="23">
        <v>52</v>
      </c>
      <c r="M41" s="23">
        <v>52</v>
      </c>
      <c r="N41" s="23">
        <v>52</v>
      </c>
      <c r="O41" s="28">
        <v>52</v>
      </c>
    </row>
    <row r="42" spans="1:15" outlineLevel="2" x14ac:dyDescent="0.25">
      <c r="A42" s="11" t="s">
        <v>67</v>
      </c>
      <c r="B42" s="11" t="s">
        <v>45</v>
      </c>
      <c r="C42" s="23">
        <v>52</v>
      </c>
      <c r="D42" s="23">
        <v>109</v>
      </c>
      <c r="E42" s="23">
        <v>52</v>
      </c>
      <c r="F42" s="23">
        <v>119</v>
      </c>
      <c r="G42" s="23">
        <v>-1</v>
      </c>
      <c r="H42" s="23">
        <v>107</v>
      </c>
      <c r="I42" s="23">
        <v>113</v>
      </c>
      <c r="J42" s="23">
        <v>52</v>
      </c>
      <c r="K42" s="23">
        <v>52</v>
      </c>
      <c r="L42" s="23">
        <v>52</v>
      </c>
      <c r="M42" s="23">
        <v>52</v>
      </c>
      <c r="N42" s="23">
        <v>52</v>
      </c>
      <c r="O42" s="28">
        <v>52</v>
      </c>
    </row>
    <row r="43" spans="1:15" outlineLevel="2" x14ac:dyDescent="0.25">
      <c r="A43" s="11" t="s">
        <v>67</v>
      </c>
      <c r="B43" s="11" t="s">
        <v>45</v>
      </c>
      <c r="C43" s="23">
        <v>52</v>
      </c>
      <c r="D43" s="23">
        <v>110</v>
      </c>
      <c r="E43" s="23">
        <v>52</v>
      </c>
      <c r="F43" s="23">
        <v>120</v>
      </c>
      <c r="G43" s="23">
        <v>-1</v>
      </c>
      <c r="H43" s="23">
        <v>108</v>
      </c>
      <c r="I43" s="23">
        <v>114</v>
      </c>
      <c r="J43" s="23">
        <v>52</v>
      </c>
      <c r="K43" s="23">
        <v>52</v>
      </c>
      <c r="L43" s="23">
        <v>52</v>
      </c>
      <c r="M43" s="23">
        <v>52</v>
      </c>
      <c r="N43" s="23">
        <v>52</v>
      </c>
      <c r="O43" s="28">
        <v>52</v>
      </c>
    </row>
    <row r="44" spans="1:15" outlineLevel="2" x14ac:dyDescent="0.25">
      <c r="A44" s="11" t="s">
        <v>67</v>
      </c>
      <c r="B44" s="11" t="s">
        <v>45</v>
      </c>
      <c r="C44" s="23">
        <v>52</v>
      </c>
      <c r="D44" s="23">
        <v>111</v>
      </c>
      <c r="E44" s="23">
        <v>52</v>
      </c>
      <c r="F44" s="23">
        <v>121</v>
      </c>
      <c r="G44" s="23">
        <v>-1</v>
      </c>
      <c r="H44" s="23">
        <v>109</v>
      </c>
      <c r="I44" s="23">
        <v>115</v>
      </c>
      <c r="J44" s="23">
        <v>52</v>
      </c>
      <c r="K44" s="23">
        <v>52</v>
      </c>
      <c r="L44" s="23">
        <v>52</v>
      </c>
      <c r="M44" s="23">
        <v>52</v>
      </c>
      <c r="N44" s="23">
        <v>52</v>
      </c>
      <c r="O44" s="28">
        <v>52</v>
      </c>
    </row>
    <row r="45" spans="1:15" outlineLevel="2" x14ac:dyDescent="0.25">
      <c r="A45" s="11" t="s">
        <v>67</v>
      </c>
      <c r="B45" s="11" t="s">
        <v>45</v>
      </c>
      <c r="C45" s="23">
        <v>52</v>
      </c>
      <c r="D45" s="23">
        <v>112</v>
      </c>
      <c r="E45" s="23">
        <v>52</v>
      </c>
      <c r="F45" s="23">
        <v>122</v>
      </c>
      <c r="G45" s="23">
        <v>-1</v>
      </c>
      <c r="H45" s="23">
        <v>110</v>
      </c>
      <c r="I45" s="23">
        <v>116</v>
      </c>
      <c r="J45" s="23">
        <v>52</v>
      </c>
      <c r="K45" s="23">
        <v>52</v>
      </c>
      <c r="L45" s="23">
        <v>52</v>
      </c>
      <c r="M45" s="23">
        <v>52</v>
      </c>
      <c r="N45" s="23">
        <v>52</v>
      </c>
      <c r="O45" s="28">
        <v>52</v>
      </c>
    </row>
    <row r="46" spans="1:15" outlineLevel="2" x14ac:dyDescent="0.25">
      <c r="A46" s="11" t="s">
        <v>67</v>
      </c>
      <c r="B46" s="11" t="s">
        <v>45</v>
      </c>
      <c r="C46" s="23">
        <v>52</v>
      </c>
      <c r="D46" s="23">
        <v>113</v>
      </c>
      <c r="E46" s="23">
        <v>52</v>
      </c>
      <c r="F46" s="23">
        <v>123</v>
      </c>
      <c r="G46" s="23">
        <v>-1</v>
      </c>
      <c r="H46" s="23">
        <v>111</v>
      </c>
      <c r="I46" s="23">
        <v>116</v>
      </c>
      <c r="J46" s="23">
        <v>52</v>
      </c>
      <c r="K46" s="23">
        <v>52</v>
      </c>
      <c r="L46" s="23">
        <v>52</v>
      </c>
      <c r="M46" s="23">
        <v>52</v>
      </c>
      <c r="N46" s="23">
        <v>52</v>
      </c>
      <c r="O46" s="28">
        <v>52</v>
      </c>
    </row>
    <row r="47" spans="1:15" outlineLevel="2" x14ac:dyDescent="0.25">
      <c r="A47" s="11" t="s">
        <v>67</v>
      </c>
      <c r="B47" s="11" t="s">
        <v>45</v>
      </c>
      <c r="C47" s="23">
        <v>52</v>
      </c>
      <c r="D47" s="23">
        <v>114</v>
      </c>
      <c r="E47" s="23">
        <v>52</v>
      </c>
      <c r="F47" s="23">
        <v>124</v>
      </c>
      <c r="G47" s="23">
        <v>-1</v>
      </c>
      <c r="H47" s="23">
        <v>112</v>
      </c>
      <c r="I47" s="23">
        <v>117</v>
      </c>
      <c r="J47" s="23">
        <v>52</v>
      </c>
      <c r="K47" s="23">
        <v>52</v>
      </c>
      <c r="L47" s="23">
        <v>52</v>
      </c>
      <c r="M47" s="23">
        <v>52</v>
      </c>
      <c r="N47" s="23">
        <v>52</v>
      </c>
      <c r="O47" s="28">
        <v>52</v>
      </c>
    </row>
    <row r="48" spans="1:15" outlineLevel="2" x14ac:dyDescent="0.25">
      <c r="A48" s="11" t="s">
        <v>67</v>
      </c>
      <c r="B48" s="11" t="s">
        <v>45</v>
      </c>
      <c r="C48" s="23">
        <v>52</v>
      </c>
      <c r="D48" s="23">
        <v>115</v>
      </c>
      <c r="E48" s="23">
        <v>52</v>
      </c>
      <c r="F48" s="23">
        <v>125</v>
      </c>
      <c r="G48" s="23">
        <v>-1</v>
      </c>
      <c r="H48" s="23">
        <v>113</v>
      </c>
      <c r="I48" s="23">
        <v>118</v>
      </c>
      <c r="J48" s="23">
        <v>52</v>
      </c>
      <c r="K48" s="23">
        <v>52</v>
      </c>
      <c r="L48" s="23">
        <v>52</v>
      </c>
      <c r="M48" s="23">
        <v>52</v>
      </c>
      <c r="N48" s="23">
        <v>52</v>
      </c>
      <c r="O48" s="28">
        <v>52</v>
      </c>
    </row>
    <row r="49" spans="1:15" outlineLevel="2" x14ac:dyDescent="0.25">
      <c r="A49" s="11" t="s">
        <v>67</v>
      </c>
      <c r="B49" s="11" t="s">
        <v>45</v>
      </c>
      <c r="C49" s="23">
        <v>52</v>
      </c>
      <c r="D49" s="23">
        <v>116</v>
      </c>
      <c r="E49" s="23">
        <v>52</v>
      </c>
      <c r="F49" s="23">
        <v>126</v>
      </c>
      <c r="G49" s="23">
        <v>-1</v>
      </c>
      <c r="H49" s="23">
        <v>114</v>
      </c>
      <c r="I49" s="23">
        <v>119</v>
      </c>
      <c r="J49" s="23">
        <v>52</v>
      </c>
      <c r="K49" s="23">
        <v>52</v>
      </c>
      <c r="L49" s="23">
        <v>52</v>
      </c>
      <c r="M49" s="23">
        <v>52</v>
      </c>
      <c r="N49" s="23">
        <v>52</v>
      </c>
      <c r="O49" s="28">
        <v>52</v>
      </c>
    </row>
    <row r="50" spans="1:15" outlineLevel="2" x14ac:dyDescent="0.25">
      <c r="A50" s="11" t="s">
        <v>67</v>
      </c>
      <c r="B50" s="11" t="s">
        <v>45</v>
      </c>
      <c r="C50" s="23">
        <v>52</v>
      </c>
      <c r="D50" s="23">
        <v>117</v>
      </c>
      <c r="E50" s="23">
        <v>52</v>
      </c>
      <c r="F50" s="23">
        <v>127</v>
      </c>
      <c r="G50" s="23">
        <v>-1</v>
      </c>
      <c r="H50" s="23">
        <v>115</v>
      </c>
      <c r="I50" s="23">
        <v>120</v>
      </c>
      <c r="J50" s="23">
        <v>52</v>
      </c>
      <c r="K50" s="23">
        <v>52</v>
      </c>
      <c r="L50" s="23">
        <v>52</v>
      </c>
      <c r="M50" s="23">
        <v>52</v>
      </c>
      <c r="N50" s="23">
        <v>52</v>
      </c>
      <c r="O50" s="28">
        <v>52</v>
      </c>
    </row>
    <row r="51" spans="1:15" outlineLevel="2" x14ac:dyDescent="0.25">
      <c r="A51" s="11" t="s">
        <v>67</v>
      </c>
      <c r="B51" s="11" t="s">
        <v>45</v>
      </c>
      <c r="C51" s="23">
        <v>52</v>
      </c>
      <c r="D51" s="23">
        <v>118</v>
      </c>
      <c r="E51" s="23">
        <v>52</v>
      </c>
      <c r="F51" s="23">
        <v>128</v>
      </c>
      <c r="G51" s="23">
        <v>-1</v>
      </c>
      <c r="H51" s="23">
        <v>116</v>
      </c>
      <c r="I51" s="23">
        <v>121</v>
      </c>
      <c r="J51" s="23">
        <v>52</v>
      </c>
      <c r="K51" s="23">
        <v>52</v>
      </c>
      <c r="L51" s="23">
        <v>52</v>
      </c>
      <c r="M51" s="23">
        <v>52</v>
      </c>
      <c r="N51" s="23">
        <v>52</v>
      </c>
      <c r="O51" s="28">
        <v>52</v>
      </c>
    </row>
    <row r="52" spans="1:15" outlineLevel="2" x14ac:dyDescent="0.25">
      <c r="A52" s="11" t="s">
        <v>67</v>
      </c>
      <c r="B52" s="11" t="s">
        <v>45</v>
      </c>
      <c r="C52" s="23">
        <v>52</v>
      </c>
      <c r="D52" s="23">
        <v>119</v>
      </c>
      <c r="E52" s="23">
        <v>52</v>
      </c>
      <c r="F52" s="23">
        <v>129</v>
      </c>
      <c r="G52" s="23">
        <v>-1</v>
      </c>
      <c r="H52" s="23">
        <v>117</v>
      </c>
      <c r="I52" s="23">
        <v>122</v>
      </c>
      <c r="J52" s="23">
        <v>52</v>
      </c>
      <c r="K52" s="23">
        <v>52</v>
      </c>
      <c r="L52" s="23">
        <v>52</v>
      </c>
      <c r="M52" s="23">
        <v>52</v>
      </c>
      <c r="N52" s="23">
        <v>52</v>
      </c>
      <c r="O52" s="28">
        <v>52</v>
      </c>
    </row>
    <row r="53" spans="1:15" outlineLevel="2" x14ac:dyDescent="0.25">
      <c r="A53" s="11" t="s">
        <v>67</v>
      </c>
      <c r="B53" s="11" t="s">
        <v>45</v>
      </c>
      <c r="C53" s="23">
        <v>52</v>
      </c>
      <c r="D53" s="23">
        <v>120</v>
      </c>
      <c r="E53" s="23">
        <v>52</v>
      </c>
      <c r="F53" s="23">
        <v>130</v>
      </c>
      <c r="G53" s="23">
        <v>-1</v>
      </c>
      <c r="H53" s="23">
        <v>118</v>
      </c>
      <c r="I53" s="23">
        <v>123</v>
      </c>
      <c r="J53" s="23">
        <v>52</v>
      </c>
      <c r="K53" s="23">
        <v>52</v>
      </c>
      <c r="L53" s="23">
        <v>52</v>
      </c>
      <c r="M53" s="23">
        <v>52</v>
      </c>
      <c r="N53" s="23">
        <v>52</v>
      </c>
      <c r="O53" s="28">
        <v>52</v>
      </c>
    </row>
    <row r="54" spans="1:15" outlineLevel="2" x14ac:dyDescent="0.25">
      <c r="A54" s="11" t="s">
        <v>67</v>
      </c>
      <c r="B54" s="11" t="s">
        <v>45</v>
      </c>
      <c r="C54" s="23">
        <v>52</v>
      </c>
      <c r="D54" s="23">
        <v>121</v>
      </c>
      <c r="E54" s="23">
        <v>52</v>
      </c>
      <c r="F54" s="23">
        <v>131</v>
      </c>
      <c r="G54" s="23">
        <v>-1</v>
      </c>
      <c r="H54" s="23">
        <v>119</v>
      </c>
      <c r="I54" s="23">
        <v>123</v>
      </c>
      <c r="J54" s="23">
        <v>52</v>
      </c>
      <c r="K54" s="23">
        <v>52</v>
      </c>
      <c r="L54" s="23">
        <v>52</v>
      </c>
      <c r="M54" s="23">
        <v>52</v>
      </c>
      <c r="N54" s="23">
        <v>52</v>
      </c>
      <c r="O54" s="28">
        <v>52</v>
      </c>
    </row>
    <row r="55" spans="1:15" outlineLevel="2" x14ac:dyDescent="0.25">
      <c r="A55" s="11" t="s">
        <v>67</v>
      </c>
      <c r="B55" s="11" t="s">
        <v>45</v>
      </c>
      <c r="C55" s="23">
        <v>52</v>
      </c>
      <c r="D55" s="23">
        <v>122</v>
      </c>
      <c r="E55" s="23">
        <v>52</v>
      </c>
      <c r="F55" s="23">
        <v>132</v>
      </c>
      <c r="G55" s="23">
        <v>-1</v>
      </c>
      <c r="H55" s="23">
        <v>120</v>
      </c>
      <c r="I55" s="23">
        <v>124</v>
      </c>
      <c r="J55" s="23">
        <v>52</v>
      </c>
      <c r="K55" s="23">
        <v>52</v>
      </c>
      <c r="L55" s="23">
        <v>52</v>
      </c>
      <c r="M55" s="23">
        <v>52</v>
      </c>
      <c r="N55" s="23">
        <v>52</v>
      </c>
      <c r="O55" s="28">
        <v>52</v>
      </c>
    </row>
    <row r="56" spans="1:15" outlineLevel="2" x14ac:dyDescent="0.25">
      <c r="A56" s="11" t="s">
        <v>67</v>
      </c>
      <c r="B56" s="11" t="s">
        <v>45</v>
      </c>
      <c r="C56" s="23">
        <v>52</v>
      </c>
      <c r="D56" s="23">
        <v>123</v>
      </c>
      <c r="E56" s="23">
        <v>52</v>
      </c>
      <c r="F56" s="23">
        <v>133</v>
      </c>
      <c r="G56" s="23">
        <v>-1</v>
      </c>
      <c r="H56" s="23">
        <v>121</v>
      </c>
      <c r="I56" s="23">
        <v>125</v>
      </c>
      <c r="J56" s="23">
        <v>52</v>
      </c>
      <c r="K56" s="23">
        <v>52</v>
      </c>
      <c r="L56" s="23">
        <v>52</v>
      </c>
      <c r="M56" s="23">
        <v>52</v>
      </c>
      <c r="N56" s="23">
        <v>52</v>
      </c>
      <c r="O56" s="28">
        <v>52</v>
      </c>
    </row>
    <row r="57" spans="1:15" outlineLevel="2" x14ac:dyDescent="0.25">
      <c r="A57" s="11" t="s">
        <v>67</v>
      </c>
      <c r="B57" s="11" t="s">
        <v>45</v>
      </c>
      <c r="C57" s="23">
        <v>52</v>
      </c>
      <c r="D57" s="23">
        <v>124</v>
      </c>
      <c r="E57" s="23">
        <v>52</v>
      </c>
      <c r="F57" s="23">
        <v>134</v>
      </c>
      <c r="G57" s="23">
        <v>-1</v>
      </c>
      <c r="H57" s="23">
        <v>122</v>
      </c>
      <c r="I57" s="23">
        <v>126</v>
      </c>
      <c r="J57" s="23">
        <v>52</v>
      </c>
      <c r="K57" s="23">
        <v>52</v>
      </c>
      <c r="L57" s="23">
        <v>52</v>
      </c>
      <c r="M57" s="23">
        <v>52</v>
      </c>
      <c r="N57" s="23">
        <v>52</v>
      </c>
      <c r="O57" s="28">
        <v>52</v>
      </c>
    </row>
    <row r="58" spans="1:15" outlineLevel="2" x14ac:dyDescent="0.25">
      <c r="A58" s="11" t="s">
        <v>67</v>
      </c>
      <c r="B58" s="11" t="s">
        <v>45</v>
      </c>
      <c r="C58" s="23">
        <v>52</v>
      </c>
      <c r="D58" s="23">
        <v>125</v>
      </c>
      <c r="E58" s="23">
        <v>52</v>
      </c>
      <c r="F58" s="23">
        <v>135</v>
      </c>
      <c r="G58" s="23">
        <v>-1</v>
      </c>
      <c r="H58" s="23">
        <v>123</v>
      </c>
      <c r="I58" s="23">
        <v>127</v>
      </c>
      <c r="J58" s="23">
        <v>52</v>
      </c>
      <c r="K58" s="23">
        <v>52</v>
      </c>
      <c r="L58" s="23">
        <v>52</v>
      </c>
      <c r="M58" s="23">
        <v>52</v>
      </c>
      <c r="N58" s="23">
        <v>52</v>
      </c>
      <c r="O58" s="28">
        <v>52</v>
      </c>
    </row>
    <row r="59" spans="1:15" outlineLevel="2" x14ac:dyDescent="0.25">
      <c r="A59" s="11" t="s">
        <v>67</v>
      </c>
      <c r="B59" s="11" t="s">
        <v>45</v>
      </c>
      <c r="C59" s="23">
        <v>52</v>
      </c>
      <c r="D59" s="23">
        <v>126</v>
      </c>
      <c r="E59" s="23">
        <v>52</v>
      </c>
      <c r="F59" s="23">
        <v>136</v>
      </c>
      <c r="G59" s="23">
        <v>-1</v>
      </c>
      <c r="H59" s="23">
        <v>124</v>
      </c>
      <c r="I59" s="23">
        <v>128</v>
      </c>
      <c r="J59" s="23">
        <v>52</v>
      </c>
      <c r="K59" s="23">
        <v>52</v>
      </c>
      <c r="L59" s="23">
        <v>52</v>
      </c>
      <c r="M59" s="23">
        <v>52</v>
      </c>
      <c r="N59" s="23">
        <v>52</v>
      </c>
      <c r="O59" s="28">
        <v>52</v>
      </c>
    </row>
    <row r="60" spans="1:15" outlineLevel="2" x14ac:dyDescent="0.25">
      <c r="A60" s="11" t="s">
        <v>67</v>
      </c>
      <c r="B60" s="11" t="s">
        <v>45</v>
      </c>
      <c r="C60" s="23">
        <v>52</v>
      </c>
      <c r="D60" s="23">
        <v>127</v>
      </c>
      <c r="E60" s="23">
        <v>52</v>
      </c>
      <c r="F60" s="23">
        <v>137</v>
      </c>
      <c r="G60" s="23">
        <v>-1</v>
      </c>
      <c r="H60" s="23">
        <v>125</v>
      </c>
      <c r="I60" s="23">
        <v>129</v>
      </c>
      <c r="J60" s="23">
        <v>52</v>
      </c>
      <c r="K60" s="23">
        <v>52</v>
      </c>
      <c r="L60" s="23">
        <v>52</v>
      </c>
      <c r="M60" s="23">
        <v>52</v>
      </c>
      <c r="N60" s="23">
        <v>52</v>
      </c>
      <c r="O60" s="28">
        <v>52</v>
      </c>
    </row>
    <row r="61" spans="1:15" ht="0.95" customHeight="1" outlineLevel="2" x14ac:dyDescent="0.25">
      <c r="A61" s="10"/>
      <c r="B61" s="10"/>
      <c r="C61" s="24"/>
      <c r="D61" s="24"/>
      <c r="E61" s="24"/>
      <c r="F61" s="24"/>
      <c r="G61" s="24"/>
      <c r="H61" s="24"/>
      <c r="I61" s="24"/>
      <c r="J61" s="24"/>
      <c r="K61" s="24"/>
      <c r="L61" s="24"/>
      <c r="M61" s="24"/>
      <c r="N61" s="24"/>
      <c r="O61" s="29"/>
    </row>
    <row r="62" spans="1:15" outlineLevel="1" x14ac:dyDescent="0.25">
      <c r="A62" s="13" t="s">
        <v>46</v>
      </c>
      <c r="B62" s="13"/>
      <c r="C62" s="25"/>
      <c r="D62" s="25"/>
      <c r="E62" s="25"/>
      <c r="F62" s="25"/>
      <c r="G62" s="25"/>
      <c r="H62" s="25"/>
      <c r="I62" s="25"/>
      <c r="J62" s="25"/>
      <c r="K62" s="25"/>
      <c r="L62" s="25"/>
      <c r="M62" s="25"/>
      <c r="N62" s="25"/>
      <c r="O62" s="30"/>
    </row>
    <row r="63" spans="1:15" outlineLevel="2" x14ac:dyDescent="0.25">
      <c r="A63" s="11" t="s">
        <v>67</v>
      </c>
      <c r="B63" s="11" t="s">
        <v>47</v>
      </c>
      <c r="C63" s="23">
        <v>12</v>
      </c>
      <c r="D63" s="23">
        <v>12</v>
      </c>
      <c r="E63" s="23">
        <v>12</v>
      </c>
      <c r="F63" s="23">
        <v>12</v>
      </c>
      <c r="G63" s="23">
        <v>-1</v>
      </c>
      <c r="H63" s="23">
        <v>12</v>
      </c>
      <c r="I63" s="23">
        <v>12</v>
      </c>
      <c r="J63" s="23">
        <v>12</v>
      </c>
      <c r="K63" s="23">
        <v>12</v>
      </c>
      <c r="L63" s="23">
        <v>12</v>
      </c>
      <c r="M63" s="23">
        <v>12</v>
      </c>
      <c r="N63" s="23">
        <v>12</v>
      </c>
      <c r="O63" s="28">
        <v>12</v>
      </c>
    </row>
    <row r="64" spans="1:15" outlineLevel="2" x14ac:dyDescent="0.25">
      <c r="A64" s="11" t="s">
        <v>67</v>
      </c>
      <c r="B64" s="11" t="s">
        <v>47</v>
      </c>
      <c r="C64" s="23">
        <v>12</v>
      </c>
      <c r="D64" s="23">
        <v>130</v>
      </c>
      <c r="E64" s="23">
        <v>12</v>
      </c>
      <c r="F64" s="23">
        <v>140</v>
      </c>
      <c r="G64" s="23">
        <v>-1</v>
      </c>
      <c r="H64" s="23">
        <v>128</v>
      </c>
      <c r="I64" s="23">
        <v>132</v>
      </c>
      <c r="J64" s="23">
        <v>12</v>
      </c>
      <c r="K64" s="23">
        <v>12</v>
      </c>
      <c r="L64" s="23">
        <v>12</v>
      </c>
      <c r="M64" s="23">
        <v>12</v>
      </c>
      <c r="N64" s="23">
        <v>12</v>
      </c>
      <c r="O64" s="28">
        <v>12</v>
      </c>
    </row>
    <row r="65" spans="1:15" outlineLevel="2" x14ac:dyDescent="0.25">
      <c r="A65" s="11" t="s">
        <v>67</v>
      </c>
      <c r="B65" s="11" t="s">
        <v>47</v>
      </c>
      <c r="C65" s="23">
        <v>12</v>
      </c>
      <c r="D65" s="23">
        <v>131</v>
      </c>
      <c r="E65" s="23">
        <v>12</v>
      </c>
      <c r="F65" s="23">
        <v>141</v>
      </c>
      <c r="G65" s="23">
        <v>-1</v>
      </c>
      <c r="H65" s="23">
        <v>129</v>
      </c>
      <c r="I65" s="23">
        <v>133</v>
      </c>
      <c r="J65" s="23">
        <v>12</v>
      </c>
      <c r="K65" s="23">
        <v>12</v>
      </c>
      <c r="L65" s="23">
        <v>12</v>
      </c>
      <c r="M65" s="23">
        <v>12</v>
      </c>
      <c r="N65" s="23">
        <v>12</v>
      </c>
      <c r="O65" s="28">
        <v>12</v>
      </c>
    </row>
    <row r="66" spans="1:15" outlineLevel="2" x14ac:dyDescent="0.25">
      <c r="A66" s="11" t="s">
        <v>67</v>
      </c>
      <c r="B66" s="11" t="s">
        <v>47</v>
      </c>
      <c r="C66" s="23">
        <v>12</v>
      </c>
      <c r="D66" s="23">
        <v>132</v>
      </c>
      <c r="E66" s="23">
        <v>12</v>
      </c>
      <c r="F66" s="23">
        <v>142</v>
      </c>
      <c r="G66" s="23">
        <v>-1</v>
      </c>
      <c r="H66" s="23">
        <v>130</v>
      </c>
      <c r="I66" s="23">
        <v>134</v>
      </c>
      <c r="J66" s="23">
        <v>12</v>
      </c>
      <c r="K66" s="23">
        <v>12</v>
      </c>
      <c r="L66" s="23">
        <v>12</v>
      </c>
      <c r="M66" s="23">
        <v>12</v>
      </c>
      <c r="N66" s="23">
        <v>12</v>
      </c>
      <c r="O66" s="28">
        <v>12</v>
      </c>
    </row>
    <row r="67" spans="1:15" outlineLevel="2" x14ac:dyDescent="0.25">
      <c r="A67" s="11" t="s">
        <v>67</v>
      </c>
      <c r="B67" s="11" t="s">
        <v>47</v>
      </c>
      <c r="C67" s="23">
        <v>12</v>
      </c>
      <c r="D67" s="23">
        <v>133</v>
      </c>
      <c r="E67" s="23">
        <v>12</v>
      </c>
      <c r="F67" s="23">
        <v>143</v>
      </c>
      <c r="G67" s="23">
        <v>-1</v>
      </c>
      <c r="H67" s="23">
        <v>131</v>
      </c>
      <c r="I67" s="23">
        <v>135</v>
      </c>
      <c r="J67" s="23">
        <v>12</v>
      </c>
      <c r="K67" s="23">
        <v>12</v>
      </c>
      <c r="L67" s="23">
        <v>12</v>
      </c>
      <c r="M67" s="23">
        <v>12</v>
      </c>
      <c r="N67" s="23">
        <v>12</v>
      </c>
      <c r="O67" s="28">
        <v>12</v>
      </c>
    </row>
    <row r="68" spans="1:15" outlineLevel="2" x14ac:dyDescent="0.25">
      <c r="A68" s="11" t="s">
        <v>67</v>
      </c>
      <c r="B68" s="11" t="s">
        <v>47</v>
      </c>
      <c r="C68" s="23">
        <v>12</v>
      </c>
      <c r="D68" s="23">
        <v>134</v>
      </c>
      <c r="E68" s="23">
        <v>12</v>
      </c>
      <c r="F68" s="23">
        <v>144</v>
      </c>
      <c r="G68" s="23">
        <v>-1</v>
      </c>
      <c r="H68" s="23">
        <v>132</v>
      </c>
      <c r="I68" s="23">
        <v>136</v>
      </c>
      <c r="J68" s="23">
        <v>12</v>
      </c>
      <c r="K68" s="23">
        <v>12</v>
      </c>
      <c r="L68" s="23">
        <v>12</v>
      </c>
      <c r="M68" s="23">
        <v>12</v>
      </c>
      <c r="N68" s="23">
        <v>12</v>
      </c>
      <c r="O68" s="28">
        <v>12</v>
      </c>
    </row>
    <row r="69" spans="1:15" outlineLevel="2" x14ac:dyDescent="0.25">
      <c r="A69" s="11" t="s">
        <v>67</v>
      </c>
      <c r="B69" s="11" t="s">
        <v>47</v>
      </c>
      <c r="C69" s="23">
        <v>12</v>
      </c>
      <c r="D69" s="23">
        <v>135</v>
      </c>
      <c r="E69" s="23">
        <v>12</v>
      </c>
      <c r="F69" s="23">
        <v>145</v>
      </c>
      <c r="G69" s="23">
        <v>-1</v>
      </c>
      <c r="H69" s="23">
        <v>133</v>
      </c>
      <c r="I69" s="23">
        <v>137</v>
      </c>
      <c r="J69" s="23">
        <v>12</v>
      </c>
      <c r="K69" s="23">
        <v>12</v>
      </c>
      <c r="L69" s="23">
        <v>12</v>
      </c>
      <c r="M69" s="23">
        <v>12</v>
      </c>
      <c r="N69" s="23">
        <v>12</v>
      </c>
      <c r="O69" s="28">
        <v>12</v>
      </c>
    </row>
    <row r="70" spans="1:15" outlineLevel="2" x14ac:dyDescent="0.25">
      <c r="A70" s="11" t="s">
        <v>67</v>
      </c>
      <c r="B70" s="11" t="s">
        <v>47</v>
      </c>
      <c r="C70" s="23">
        <v>12</v>
      </c>
      <c r="D70" s="23">
        <v>136</v>
      </c>
      <c r="E70" s="23">
        <v>12</v>
      </c>
      <c r="F70" s="23">
        <v>146</v>
      </c>
      <c r="G70" s="23">
        <v>-1</v>
      </c>
      <c r="H70" s="23">
        <v>134</v>
      </c>
      <c r="I70" s="23">
        <v>138</v>
      </c>
      <c r="J70" s="23">
        <v>12</v>
      </c>
      <c r="K70" s="23">
        <v>12</v>
      </c>
      <c r="L70" s="23">
        <v>12</v>
      </c>
      <c r="M70" s="23">
        <v>12</v>
      </c>
      <c r="N70" s="23">
        <v>12</v>
      </c>
      <c r="O70" s="28">
        <v>12</v>
      </c>
    </row>
    <row r="71" spans="1:15" outlineLevel="2" x14ac:dyDescent="0.25">
      <c r="A71" s="11" t="s">
        <v>67</v>
      </c>
      <c r="B71" s="11" t="s">
        <v>47</v>
      </c>
      <c r="C71" s="23">
        <v>12</v>
      </c>
      <c r="D71" s="23">
        <v>137</v>
      </c>
      <c r="E71" s="23">
        <v>12</v>
      </c>
      <c r="F71" s="23">
        <v>147</v>
      </c>
      <c r="G71" s="23">
        <v>-1</v>
      </c>
      <c r="H71" s="23">
        <v>135</v>
      </c>
      <c r="I71" s="23">
        <v>139</v>
      </c>
      <c r="J71" s="23">
        <v>12</v>
      </c>
      <c r="K71" s="23">
        <v>12</v>
      </c>
      <c r="L71" s="23">
        <v>12</v>
      </c>
      <c r="M71" s="23">
        <v>12</v>
      </c>
      <c r="N71" s="23">
        <v>12</v>
      </c>
      <c r="O71" s="28">
        <v>12</v>
      </c>
    </row>
    <row r="72" spans="1:15" outlineLevel="2" x14ac:dyDescent="0.25">
      <c r="A72" s="11" t="s">
        <v>67</v>
      </c>
      <c r="B72" s="11" t="s">
        <v>47</v>
      </c>
      <c r="C72" s="23">
        <v>12</v>
      </c>
      <c r="D72" s="23">
        <v>138</v>
      </c>
      <c r="E72" s="23">
        <v>12</v>
      </c>
      <c r="F72" s="23">
        <v>148</v>
      </c>
      <c r="G72" s="23">
        <v>-1</v>
      </c>
      <c r="H72" s="23">
        <v>136</v>
      </c>
      <c r="I72" s="23">
        <v>139</v>
      </c>
      <c r="J72" s="23">
        <v>12</v>
      </c>
      <c r="K72" s="23">
        <v>12</v>
      </c>
      <c r="L72" s="23">
        <v>12</v>
      </c>
      <c r="M72" s="23">
        <v>12</v>
      </c>
      <c r="N72" s="23">
        <v>12</v>
      </c>
      <c r="O72" s="28">
        <v>12</v>
      </c>
    </row>
    <row r="73" spans="1:15" outlineLevel="2" x14ac:dyDescent="0.25">
      <c r="A73" s="11" t="s">
        <v>67</v>
      </c>
      <c r="B73" s="11" t="s">
        <v>47</v>
      </c>
      <c r="C73" s="23">
        <v>12</v>
      </c>
      <c r="D73" s="23">
        <v>139</v>
      </c>
      <c r="E73" s="23">
        <v>12</v>
      </c>
      <c r="F73" s="23">
        <v>149</v>
      </c>
      <c r="G73" s="23">
        <v>-1</v>
      </c>
      <c r="H73" s="23">
        <v>137</v>
      </c>
      <c r="I73" s="23">
        <v>140</v>
      </c>
      <c r="J73" s="23">
        <v>12</v>
      </c>
      <c r="K73" s="23">
        <v>12</v>
      </c>
      <c r="L73" s="23">
        <v>12</v>
      </c>
      <c r="M73" s="23">
        <v>12</v>
      </c>
      <c r="N73" s="23">
        <v>12</v>
      </c>
      <c r="O73" s="28">
        <v>12</v>
      </c>
    </row>
    <row r="74" spans="1:15" outlineLevel="2" x14ac:dyDescent="0.25">
      <c r="A74" s="11" t="s">
        <v>67</v>
      </c>
      <c r="B74" s="11" t="s">
        <v>47</v>
      </c>
      <c r="C74" s="23">
        <v>12</v>
      </c>
      <c r="D74" s="23">
        <v>140</v>
      </c>
      <c r="E74" s="23">
        <v>12</v>
      </c>
      <c r="F74" s="23">
        <v>150</v>
      </c>
      <c r="G74" s="23">
        <v>-1</v>
      </c>
      <c r="H74" s="23">
        <v>138</v>
      </c>
      <c r="I74" s="23">
        <v>141</v>
      </c>
      <c r="J74" s="23">
        <v>12</v>
      </c>
      <c r="K74" s="23">
        <v>12</v>
      </c>
      <c r="L74" s="23">
        <v>12</v>
      </c>
      <c r="M74" s="23">
        <v>12</v>
      </c>
      <c r="N74" s="23">
        <v>12</v>
      </c>
      <c r="O74" s="28">
        <v>12</v>
      </c>
    </row>
    <row r="75" spans="1:15" outlineLevel="2" x14ac:dyDescent="0.25">
      <c r="A75" s="11" t="s">
        <v>67</v>
      </c>
      <c r="B75" s="11" t="s">
        <v>47</v>
      </c>
      <c r="C75" s="23">
        <v>12</v>
      </c>
      <c r="D75" s="23">
        <v>141</v>
      </c>
      <c r="E75" s="23">
        <v>12</v>
      </c>
      <c r="F75" s="23">
        <v>151</v>
      </c>
      <c r="G75" s="23">
        <v>-1</v>
      </c>
      <c r="H75" s="23">
        <v>139</v>
      </c>
      <c r="I75" s="23">
        <v>142</v>
      </c>
      <c r="J75" s="23">
        <v>12</v>
      </c>
      <c r="K75" s="23">
        <v>12</v>
      </c>
      <c r="L75" s="23">
        <v>12</v>
      </c>
      <c r="M75" s="23">
        <v>12</v>
      </c>
      <c r="N75" s="23">
        <v>12</v>
      </c>
      <c r="O75" s="28">
        <v>12</v>
      </c>
    </row>
    <row r="76" spans="1:15" outlineLevel="2" x14ac:dyDescent="0.25">
      <c r="A76" s="11" t="s">
        <v>67</v>
      </c>
      <c r="B76" s="11" t="s">
        <v>47</v>
      </c>
      <c r="C76" s="23">
        <v>12</v>
      </c>
      <c r="D76" s="23">
        <v>142</v>
      </c>
      <c r="E76" s="23">
        <v>12</v>
      </c>
      <c r="F76" s="23">
        <v>152</v>
      </c>
      <c r="G76" s="23">
        <v>-1</v>
      </c>
      <c r="H76" s="23">
        <v>140</v>
      </c>
      <c r="I76" s="23">
        <v>143</v>
      </c>
      <c r="J76" s="23">
        <v>12</v>
      </c>
      <c r="K76" s="23">
        <v>12</v>
      </c>
      <c r="L76" s="23">
        <v>12</v>
      </c>
      <c r="M76" s="23">
        <v>12</v>
      </c>
      <c r="N76" s="23">
        <v>12</v>
      </c>
      <c r="O76" s="28">
        <v>12</v>
      </c>
    </row>
    <row r="77" spans="1:15" outlineLevel="2" x14ac:dyDescent="0.25">
      <c r="A77" s="11" t="s">
        <v>67</v>
      </c>
      <c r="B77" s="11" t="s">
        <v>47</v>
      </c>
      <c r="C77" s="23">
        <v>12</v>
      </c>
      <c r="D77" s="23">
        <v>143</v>
      </c>
      <c r="E77" s="23">
        <v>12</v>
      </c>
      <c r="F77" s="23">
        <v>153</v>
      </c>
      <c r="G77" s="23">
        <v>-1</v>
      </c>
      <c r="H77" s="23">
        <v>141</v>
      </c>
      <c r="I77" s="23">
        <v>144</v>
      </c>
      <c r="J77" s="23">
        <v>12</v>
      </c>
      <c r="K77" s="23">
        <v>12</v>
      </c>
      <c r="L77" s="23">
        <v>12</v>
      </c>
      <c r="M77" s="23">
        <v>12</v>
      </c>
      <c r="N77" s="23">
        <v>12</v>
      </c>
      <c r="O77" s="28">
        <v>12</v>
      </c>
    </row>
    <row r="78" spans="1:15" outlineLevel="2" x14ac:dyDescent="0.25">
      <c r="A78" s="11" t="s">
        <v>67</v>
      </c>
      <c r="B78" s="11" t="s">
        <v>47</v>
      </c>
      <c r="C78" s="23">
        <v>12</v>
      </c>
      <c r="D78" s="23">
        <v>144</v>
      </c>
      <c r="E78" s="23">
        <v>12</v>
      </c>
      <c r="F78" s="23">
        <v>154</v>
      </c>
      <c r="G78" s="23">
        <v>-1</v>
      </c>
      <c r="H78" s="23">
        <v>142</v>
      </c>
      <c r="I78" s="23">
        <v>145</v>
      </c>
      <c r="J78" s="23">
        <v>12</v>
      </c>
      <c r="K78" s="23">
        <v>12</v>
      </c>
      <c r="L78" s="23">
        <v>12</v>
      </c>
      <c r="M78" s="23">
        <v>12</v>
      </c>
      <c r="N78" s="23">
        <v>12</v>
      </c>
      <c r="O78" s="28">
        <v>12</v>
      </c>
    </row>
    <row r="79" spans="1:15" outlineLevel="2" x14ac:dyDescent="0.25">
      <c r="A79" s="11" t="s">
        <v>67</v>
      </c>
      <c r="B79" s="11" t="s">
        <v>47</v>
      </c>
      <c r="C79" s="23">
        <v>12</v>
      </c>
      <c r="D79" s="23">
        <v>145</v>
      </c>
      <c r="E79" s="23">
        <v>12</v>
      </c>
      <c r="F79" s="23">
        <v>155</v>
      </c>
      <c r="G79" s="23">
        <v>-1</v>
      </c>
      <c r="H79" s="23">
        <v>143</v>
      </c>
      <c r="I79" s="23">
        <v>146</v>
      </c>
      <c r="J79" s="23">
        <v>12</v>
      </c>
      <c r="K79" s="23">
        <v>12</v>
      </c>
      <c r="L79" s="23">
        <v>12</v>
      </c>
      <c r="M79" s="23">
        <v>12</v>
      </c>
      <c r="N79" s="23">
        <v>12</v>
      </c>
      <c r="O79" s="28">
        <v>12</v>
      </c>
    </row>
    <row r="80" spans="1:15" outlineLevel="2" x14ac:dyDescent="0.25">
      <c r="A80" s="11" t="s">
        <v>67</v>
      </c>
      <c r="B80" s="11" t="s">
        <v>47</v>
      </c>
      <c r="C80" s="23">
        <v>12</v>
      </c>
      <c r="D80" s="23">
        <v>146</v>
      </c>
      <c r="E80" s="23">
        <v>12</v>
      </c>
      <c r="F80" s="23">
        <v>156</v>
      </c>
      <c r="G80" s="23">
        <v>-1</v>
      </c>
      <c r="H80" s="23">
        <v>144</v>
      </c>
      <c r="I80" s="23">
        <v>146</v>
      </c>
      <c r="J80" s="23">
        <v>12</v>
      </c>
      <c r="K80" s="23">
        <v>12</v>
      </c>
      <c r="L80" s="23">
        <v>12</v>
      </c>
      <c r="M80" s="23">
        <v>12</v>
      </c>
      <c r="N80" s="23">
        <v>12</v>
      </c>
      <c r="O80" s="28">
        <v>12</v>
      </c>
    </row>
    <row r="81" spans="1:15" outlineLevel="2" x14ac:dyDescent="0.25">
      <c r="A81" s="11" t="s">
        <v>67</v>
      </c>
      <c r="B81" s="11" t="s">
        <v>47</v>
      </c>
      <c r="C81" s="23">
        <v>12</v>
      </c>
      <c r="D81" s="23">
        <v>147</v>
      </c>
      <c r="E81" s="23">
        <v>12</v>
      </c>
      <c r="F81" s="23">
        <v>157</v>
      </c>
      <c r="G81" s="23">
        <v>-1</v>
      </c>
      <c r="H81" s="23">
        <v>145</v>
      </c>
      <c r="I81" s="23">
        <v>147</v>
      </c>
      <c r="J81" s="23">
        <v>12</v>
      </c>
      <c r="K81" s="23">
        <v>12</v>
      </c>
      <c r="L81" s="23">
        <v>12</v>
      </c>
      <c r="M81" s="23">
        <v>12</v>
      </c>
      <c r="N81" s="23">
        <v>12</v>
      </c>
      <c r="O81" s="28">
        <v>12</v>
      </c>
    </row>
    <row r="82" spans="1:15" outlineLevel="2" x14ac:dyDescent="0.25">
      <c r="A82" s="11" t="s">
        <v>67</v>
      </c>
      <c r="B82" s="11" t="s">
        <v>47</v>
      </c>
      <c r="C82" s="23">
        <v>12</v>
      </c>
      <c r="D82" s="23">
        <v>148</v>
      </c>
      <c r="E82" s="23">
        <v>12</v>
      </c>
      <c r="F82" s="23">
        <v>158</v>
      </c>
      <c r="G82" s="23">
        <v>-1</v>
      </c>
      <c r="H82" s="23">
        <v>146</v>
      </c>
      <c r="I82" s="23">
        <v>148</v>
      </c>
      <c r="J82" s="23">
        <v>12</v>
      </c>
      <c r="K82" s="23">
        <v>12</v>
      </c>
      <c r="L82" s="23">
        <v>12</v>
      </c>
      <c r="M82" s="23">
        <v>12</v>
      </c>
      <c r="N82" s="23">
        <v>12</v>
      </c>
      <c r="O82" s="28">
        <v>12</v>
      </c>
    </row>
    <row r="83" spans="1:15" outlineLevel="2" x14ac:dyDescent="0.25">
      <c r="A83" s="11" t="s">
        <v>67</v>
      </c>
      <c r="B83" s="11" t="s">
        <v>47</v>
      </c>
      <c r="C83" s="23">
        <v>12</v>
      </c>
      <c r="D83" s="23">
        <v>149</v>
      </c>
      <c r="E83" s="23">
        <v>12</v>
      </c>
      <c r="F83" s="23">
        <v>159</v>
      </c>
      <c r="G83" s="23">
        <v>-1</v>
      </c>
      <c r="H83" s="23">
        <v>147</v>
      </c>
      <c r="I83" s="23">
        <v>149</v>
      </c>
      <c r="J83" s="23">
        <v>12</v>
      </c>
      <c r="K83" s="23">
        <v>12</v>
      </c>
      <c r="L83" s="23">
        <v>12</v>
      </c>
      <c r="M83" s="23">
        <v>12</v>
      </c>
      <c r="N83" s="23">
        <v>12</v>
      </c>
      <c r="O83" s="28">
        <v>12</v>
      </c>
    </row>
    <row r="84" spans="1:15" outlineLevel="2" x14ac:dyDescent="0.25">
      <c r="A84" s="11" t="s">
        <v>67</v>
      </c>
      <c r="B84" s="11" t="s">
        <v>47</v>
      </c>
      <c r="C84" s="23">
        <v>12</v>
      </c>
      <c r="D84" s="23">
        <v>150</v>
      </c>
      <c r="E84" s="23">
        <v>12</v>
      </c>
      <c r="F84" s="23">
        <v>160</v>
      </c>
      <c r="G84" s="23">
        <v>-1</v>
      </c>
      <c r="H84" s="23">
        <v>148</v>
      </c>
      <c r="I84" s="23">
        <v>150</v>
      </c>
      <c r="J84" s="23">
        <v>12</v>
      </c>
      <c r="K84" s="23">
        <v>12</v>
      </c>
      <c r="L84" s="23">
        <v>12</v>
      </c>
      <c r="M84" s="23">
        <v>12</v>
      </c>
      <c r="N84" s="23">
        <v>12</v>
      </c>
      <c r="O84" s="28">
        <v>12</v>
      </c>
    </row>
    <row r="85" spans="1:15" outlineLevel="2" x14ac:dyDescent="0.25">
      <c r="A85" s="11" t="s">
        <v>67</v>
      </c>
      <c r="B85" s="11" t="s">
        <v>47</v>
      </c>
      <c r="C85" s="23">
        <v>12</v>
      </c>
      <c r="D85" s="23">
        <v>151</v>
      </c>
      <c r="E85" s="23">
        <v>12</v>
      </c>
      <c r="F85" s="23">
        <v>161</v>
      </c>
      <c r="G85" s="23">
        <v>-1</v>
      </c>
      <c r="H85" s="23">
        <v>149</v>
      </c>
      <c r="I85" s="23">
        <v>151</v>
      </c>
      <c r="J85" s="23">
        <v>12</v>
      </c>
      <c r="K85" s="23">
        <v>12</v>
      </c>
      <c r="L85" s="23">
        <v>12</v>
      </c>
      <c r="M85" s="23">
        <v>12</v>
      </c>
      <c r="N85" s="23">
        <v>12</v>
      </c>
      <c r="O85" s="28">
        <v>12</v>
      </c>
    </row>
    <row r="86" spans="1:15" outlineLevel="2" x14ac:dyDescent="0.25">
      <c r="A86" s="11" t="s">
        <v>67</v>
      </c>
      <c r="B86" s="11" t="s">
        <v>47</v>
      </c>
      <c r="C86" s="23">
        <v>12</v>
      </c>
      <c r="D86" s="23">
        <v>152</v>
      </c>
      <c r="E86" s="23">
        <v>12</v>
      </c>
      <c r="F86" s="23">
        <v>162</v>
      </c>
      <c r="G86" s="23">
        <v>-1</v>
      </c>
      <c r="H86" s="23">
        <v>150</v>
      </c>
      <c r="I86" s="23">
        <v>152</v>
      </c>
      <c r="J86" s="23">
        <v>12</v>
      </c>
      <c r="K86" s="23">
        <v>12</v>
      </c>
      <c r="L86" s="23">
        <v>12</v>
      </c>
      <c r="M86" s="23">
        <v>12</v>
      </c>
      <c r="N86" s="23">
        <v>12</v>
      </c>
      <c r="O86" s="28">
        <v>12</v>
      </c>
    </row>
    <row r="87" spans="1:15" ht="0.95" customHeight="1" outlineLevel="2" x14ac:dyDescent="0.25">
      <c r="A87" s="10"/>
      <c r="B87" s="10"/>
      <c r="C87" s="24"/>
      <c r="D87" s="24"/>
      <c r="E87" s="24"/>
      <c r="F87" s="24"/>
      <c r="G87" s="24"/>
      <c r="H87" s="24"/>
      <c r="I87" s="24"/>
      <c r="J87" s="24"/>
      <c r="K87" s="24"/>
      <c r="L87" s="24"/>
      <c r="M87" s="24"/>
      <c r="N87" s="24"/>
      <c r="O87" s="29"/>
    </row>
    <row r="88" spans="1:15" outlineLevel="1" x14ac:dyDescent="0.25">
      <c r="A88" s="13" t="s">
        <v>48</v>
      </c>
      <c r="B88" s="13"/>
      <c r="C88" s="25"/>
      <c r="D88" s="25"/>
      <c r="E88" s="25"/>
      <c r="F88" s="25"/>
      <c r="G88" s="25"/>
      <c r="H88" s="25"/>
      <c r="I88" s="25"/>
      <c r="J88" s="25"/>
      <c r="K88" s="25"/>
      <c r="L88" s="25"/>
      <c r="M88" s="25"/>
      <c r="N88" s="25"/>
      <c r="O88" s="30"/>
    </row>
    <row r="89" spans="1:15" outlineLevel="2" x14ac:dyDescent="0.25">
      <c r="A89" s="11" t="s">
        <v>67</v>
      </c>
      <c r="B89" s="11" t="s">
        <v>49</v>
      </c>
      <c r="C89" s="23">
        <v>13</v>
      </c>
      <c r="D89" s="23">
        <v>13</v>
      </c>
      <c r="E89" s="23">
        <v>13</v>
      </c>
      <c r="F89" s="23">
        <v>13</v>
      </c>
      <c r="G89" s="23">
        <v>-1</v>
      </c>
      <c r="H89" s="23">
        <v>13</v>
      </c>
      <c r="I89" s="23">
        <v>13</v>
      </c>
      <c r="J89" s="23">
        <v>13</v>
      </c>
      <c r="K89" s="23">
        <v>13</v>
      </c>
      <c r="L89" s="23">
        <v>13</v>
      </c>
      <c r="M89" s="23">
        <v>13</v>
      </c>
      <c r="N89" s="23">
        <v>13</v>
      </c>
      <c r="O89" s="28">
        <v>13</v>
      </c>
    </row>
    <row r="90" spans="1:15" outlineLevel="2" x14ac:dyDescent="0.25">
      <c r="A90" s="11" t="s">
        <v>67</v>
      </c>
      <c r="B90" s="11" t="s">
        <v>49</v>
      </c>
      <c r="C90" s="23">
        <v>13</v>
      </c>
      <c r="D90" s="23">
        <v>154</v>
      </c>
      <c r="E90" s="23">
        <v>13</v>
      </c>
      <c r="F90" s="23">
        <v>164</v>
      </c>
      <c r="G90" s="23">
        <v>-1</v>
      </c>
      <c r="H90" s="23">
        <v>152</v>
      </c>
      <c r="I90" s="23">
        <v>154</v>
      </c>
      <c r="J90" s="23">
        <v>13</v>
      </c>
      <c r="K90" s="23">
        <v>13</v>
      </c>
      <c r="L90" s="23">
        <v>13</v>
      </c>
      <c r="M90" s="23">
        <v>13</v>
      </c>
      <c r="N90" s="23">
        <v>13</v>
      </c>
      <c r="O90" s="28">
        <v>13</v>
      </c>
    </row>
    <row r="91" spans="1:15" outlineLevel="2" x14ac:dyDescent="0.25">
      <c r="A91" s="11" t="s">
        <v>67</v>
      </c>
      <c r="B91" s="11" t="s">
        <v>49</v>
      </c>
      <c r="C91" s="23">
        <v>13</v>
      </c>
      <c r="D91" s="23">
        <v>155</v>
      </c>
      <c r="E91" s="23">
        <v>13</v>
      </c>
      <c r="F91" s="23">
        <v>165</v>
      </c>
      <c r="G91" s="23">
        <v>-1</v>
      </c>
      <c r="H91" s="23">
        <v>153</v>
      </c>
      <c r="I91" s="23">
        <v>155</v>
      </c>
      <c r="J91" s="23">
        <v>13</v>
      </c>
      <c r="K91" s="23">
        <v>13</v>
      </c>
      <c r="L91" s="23">
        <v>13</v>
      </c>
      <c r="M91" s="23">
        <v>13</v>
      </c>
      <c r="N91" s="23">
        <v>13</v>
      </c>
      <c r="O91" s="28">
        <v>13</v>
      </c>
    </row>
    <row r="92" spans="1:15" outlineLevel="2" x14ac:dyDescent="0.25">
      <c r="A92" s="11" t="s">
        <v>67</v>
      </c>
      <c r="B92" s="11" t="s">
        <v>49</v>
      </c>
      <c r="C92" s="23">
        <v>13</v>
      </c>
      <c r="D92" s="23">
        <v>156</v>
      </c>
      <c r="E92" s="23">
        <v>13</v>
      </c>
      <c r="F92" s="23">
        <v>166</v>
      </c>
      <c r="G92" s="23">
        <v>-1</v>
      </c>
      <c r="H92" s="23">
        <v>154</v>
      </c>
      <c r="I92" s="23">
        <v>156</v>
      </c>
      <c r="J92" s="23">
        <v>13</v>
      </c>
      <c r="K92" s="23">
        <v>13</v>
      </c>
      <c r="L92" s="23">
        <v>13</v>
      </c>
      <c r="M92" s="23">
        <v>13</v>
      </c>
      <c r="N92" s="23">
        <v>13</v>
      </c>
      <c r="O92" s="28">
        <v>13</v>
      </c>
    </row>
    <row r="93" spans="1:15" outlineLevel="2" x14ac:dyDescent="0.25">
      <c r="A93" s="11" t="s">
        <v>67</v>
      </c>
      <c r="B93" s="11" t="s">
        <v>49</v>
      </c>
      <c r="C93" s="23">
        <v>13</v>
      </c>
      <c r="D93" s="23">
        <v>157</v>
      </c>
      <c r="E93" s="23">
        <v>13</v>
      </c>
      <c r="F93" s="23">
        <v>167</v>
      </c>
      <c r="G93" s="23">
        <v>-1</v>
      </c>
      <c r="H93" s="23">
        <v>155</v>
      </c>
      <c r="I93" s="23">
        <v>157</v>
      </c>
      <c r="J93" s="23">
        <v>13</v>
      </c>
      <c r="K93" s="23">
        <v>13</v>
      </c>
      <c r="L93" s="23">
        <v>13</v>
      </c>
      <c r="M93" s="23">
        <v>13</v>
      </c>
      <c r="N93" s="23">
        <v>13</v>
      </c>
      <c r="O93" s="28">
        <v>13</v>
      </c>
    </row>
    <row r="94" spans="1:15" outlineLevel="2" x14ac:dyDescent="0.25">
      <c r="A94" s="11" t="s">
        <v>67</v>
      </c>
      <c r="B94" s="11" t="s">
        <v>49</v>
      </c>
      <c r="C94" s="23">
        <v>13</v>
      </c>
      <c r="D94" s="23">
        <v>158</v>
      </c>
      <c r="E94" s="23">
        <v>13</v>
      </c>
      <c r="F94" s="23">
        <v>168</v>
      </c>
      <c r="G94" s="23">
        <v>-1</v>
      </c>
      <c r="H94" s="23">
        <v>156</v>
      </c>
      <c r="I94" s="23">
        <v>158</v>
      </c>
      <c r="J94" s="23">
        <v>13</v>
      </c>
      <c r="K94" s="23">
        <v>13</v>
      </c>
      <c r="L94" s="23">
        <v>13</v>
      </c>
      <c r="M94" s="23">
        <v>13</v>
      </c>
      <c r="N94" s="23">
        <v>13</v>
      </c>
      <c r="O94" s="28">
        <v>13</v>
      </c>
    </row>
    <row r="95" spans="1:15" outlineLevel="2" x14ac:dyDescent="0.25">
      <c r="A95" s="11" t="s">
        <v>67</v>
      </c>
      <c r="B95" s="11" t="s">
        <v>49</v>
      </c>
      <c r="C95" s="23">
        <v>13</v>
      </c>
      <c r="D95" s="23">
        <v>159</v>
      </c>
      <c r="E95" s="23">
        <v>13</v>
      </c>
      <c r="F95" s="23">
        <v>169</v>
      </c>
      <c r="G95" s="23">
        <v>-1</v>
      </c>
      <c r="H95" s="23">
        <v>157</v>
      </c>
      <c r="I95" s="23">
        <v>159</v>
      </c>
      <c r="J95" s="23">
        <v>13</v>
      </c>
      <c r="K95" s="23">
        <v>13</v>
      </c>
      <c r="L95" s="23">
        <v>13</v>
      </c>
      <c r="M95" s="23">
        <v>13</v>
      </c>
      <c r="N95" s="23">
        <v>13</v>
      </c>
      <c r="O95" s="28">
        <v>13</v>
      </c>
    </row>
    <row r="96" spans="1:15" outlineLevel="2" x14ac:dyDescent="0.25">
      <c r="A96" s="11" t="s">
        <v>67</v>
      </c>
      <c r="B96" s="11" t="s">
        <v>49</v>
      </c>
      <c r="C96" s="23">
        <v>13</v>
      </c>
      <c r="D96" s="23">
        <v>160</v>
      </c>
      <c r="E96" s="23">
        <v>13</v>
      </c>
      <c r="F96" s="23">
        <v>170</v>
      </c>
      <c r="G96" s="23">
        <v>-1</v>
      </c>
      <c r="H96" s="23">
        <v>158</v>
      </c>
      <c r="I96" s="23">
        <v>160</v>
      </c>
      <c r="J96" s="23">
        <v>13</v>
      </c>
      <c r="K96" s="23">
        <v>13</v>
      </c>
      <c r="L96" s="23">
        <v>13</v>
      </c>
      <c r="M96" s="23">
        <v>13</v>
      </c>
      <c r="N96" s="23">
        <v>13</v>
      </c>
      <c r="O96" s="28">
        <v>13</v>
      </c>
    </row>
    <row r="97" spans="1:15" outlineLevel="2" x14ac:dyDescent="0.25">
      <c r="A97" s="11" t="s">
        <v>67</v>
      </c>
      <c r="B97" s="11" t="s">
        <v>49</v>
      </c>
      <c r="C97" s="23">
        <v>13</v>
      </c>
      <c r="D97" s="23">
        <v>161</v>
      </c>
      <c r="E97" s="23">
        <v>13</v>
      </c>
      <c r="F97" s="23">
        <v>171</v>
      </c>
      <c r="G97" s="23">
        <v>-1</v>
      </c>
      <c r="H97" s="23">
        <v>159</v>
      </c>
      <c r="I97" s="23">
        <v>161</v>
      </c>
      <c r="J97" s="23">
        <v>13</v>
      </c>
      <c r="K97" s="23">
        <v>13</v>
      </c>
      <c r="L97" s="23">
        <v>13</v>
      </c>
      <c r="M97" s="23">
        <v>13</v>
      </c>
      <c r="N97" s="23">
        <v>13</v>
      </c>
      <c r="O97" s="28">
        <v>13</v>
      </c>
    </row>
    <row r="98" spans="1:15" outlineLevel="2" x14ac:dyDescent="0.25">
      <c r="A98" s="11" t="s">
        <v>67</v>
      </c>
      <c r="B98" s="11" t="s">
        <v>49</v>
      </c>
      <c r="C98" s="23">
        <v>13</v>
      </c>
      <c r="D98" s="23">
        <v>162</v>
      </c>
      <c r="E98" s="23">
        <v>13</v>
      </c>
      <c r="F98" s="23">
        <v>172</v>
      </c>
      <c r="G98" s="23">
        <v>-1</v>
      </c>
      <c r="H98" s="23">
        <v>160</v>
      </c>
      <c r="I98" s="23">
        <v>162</v>
      </c>
      <c r="J98" s="23">
        <v>13</v>
      </c>
      <c r="K98" s="23">
        <v>13</v>
      </c>
      <c r="L98" s="23">
        <v>13</v>
      </c>
      <c r="M98" s="23">
        <v>13</v>
      </c>
      <c r="N98" s="23">
        <v>13</v>
      </c>
      <c r="O98" s="28">
        <v>13</v>
      </c>
    </row>
    <row r="99" spans="1:15" outlineLevel="2" x14ac:dyDescent="0.25">
      <c r="A99" s="11" t="s">
        <v>67</v>
      </c>
      <c r="B99" s="11" t="s">
        <v>49</v>
      </c>
      <c r="C99" s="23">
        <v>13</v>
      </c>
      <c r="D99" s="23">
        <v>163</v>
      </c>
      <c r="E99" s="23">
        <v>13</v>
      </c>
      <c r="F99" s="23">
        <v>173</v>
      </c>
      <c r="G99" s="23">
        <v>-1</v>
      </c>
      <c r="H99" s="23">
        <v>161</v>
      </c>
      <c r="I99" s="23">
        <v>162</v>
      </c>
      <c r="J99" s="23">
        <v>13</v>
      </c>
      <c r="K99" s="23">
        <v>13</v>
      </c>
      <c r="L99" s="23">
        <v>13</v>
      </c>
      <c r="M99" s="23">
        <v>13</v>
      </c>
      <c r="N99" s="23">
        <v>13</v>
      </c>
      <c r="O99" s="28">
        <v>13</v>
      </c>
    </row>
    <row r="100" spans="1:15" outlineLevel="2" x14ac:dyDescent="0.25">
      <c r="A100" s="11" t="s">
        <v>67</v>
      </c>
      <c r="B100" s="11" t="s">
        <v>49</v>
      </c>
      <c r="C100" s="23">
        <v>13</v>
      </c>
      <c r="D100" s="23">
        <v>164</v>
      </c>
      <c r="E100" s="23">
        <v>13</v>
      </c>
      <c r="F100" s="23">
        <v>174</v>
      </c>
      <c r="G100" s="23">
        <v>-1</v>
      </c>
      <c r="H100" s="23">
        <v>162</v>
      </c>
      <c r="I100" s="23">
        <v>163</v>
      </c>
      <c r="J100" s="23">
        <v>13</v>
      </c>
      <c r="K100" s="23">
        <v>13</v>
      </c>
      <c r="L100" s="23">
        <v>13</v>
      </c>
      <c r="M100" s="23">
        <v>13</v>
      </c>
      <c r="N100" s="23">
        <v>13</v>
      </c>
      <c r="O100" s="28">
        <v>13</v>
      </c>
    </row>
    <row r="101" spans="1:15" outlineLevel="2" x14ac:dyDescent="0.25">
      <c r="A101" s="11" t="s">
        <v>67</v>
      </c>
      <c r="B101" s="11" t="s">
        <v>49</v>
      </c>
      <c r="C101" s="23">
        <v>13</v>
      </c>
      <c r="D101" s="23">
        <v>165</v>
      </c>
      <c r="E101" s="23">
        <v>13</v>
      </c>
      <c r="F101" s="23">
        <v>175</v>
      </c>
      <c r="G101" s="23">
        <v>-1</v>
      </c>
      <c r="H101" s="23">
        <v>163</v>
      </c>
      <c r="I101" s="23">
        <v>164</v>
      </c>
      <c r="J101" s="23">
        <v>13</v>
      </c>
      <c r="K101" s="23">
        <v>13</v>
      </c>
      <c r="L101" s="23">
        <v>13</v>
      </c>
      <c r="M101" s="23">
        <v>13</v>
      </c>
      <c r="N101" s="23">
        <v>13</v>
      </c>
      <c r="O101" s="28">
        <v>13</v>
      </c>
    </row>
    <row r="102" spans="1:15" outlineLevel="2" x14ac:dyDescent="0.25">
      <c r="A102" s="11" t="s">
        <v>67</v>
      </c>
      <c r="B102" s="11" t="s">
        <v>49</v>
      </c>
      <c r="C102" s="23">
        <v>13</v>
      </c>
      <c r="D102" s="23">
        <v>166</v>
      </c>
      <c r="E102" s="23">
        <v>13</v>
      </c>
      <c r="F102" s="23">
        <v>176</v>
      </c>
      <c r="G102" s="23">
        <v>-1</v>
      </c>
      <c r="H102" s="23">
        <v>164</v>
      </c>
      <c r="I102" s="23">
        <v>165</v>
      </c>
      <c r="J102" s="23">
        <v>13</v>
      </c>
      <c r="K102" s="23">
        <v>13</v>
      </c>
      <c r="L102" s="23">
        <v>13</v>
      </c>
      <c r="M102" s="23">
        <v>13</v>
      </c>
      <c r="N102" s="23">
        <v>13</v>
      </c>
      <c r="O102" s="28">
        <v>13</v>
      </c>
    </row>
    <row r="103" spans="1:15" outlineLevel="2" x14ac:dyDescent="0.25">
      <c r="A103" s="11" t="s">
        <v>67</v>
      </c>
      <c r="B103" s="11" t="s">
        <v>49</v>
      </c>
      <c r="C103" s="23">
        <v>13</v>
      </c>
      <c r="D103" s="23">
        <v>167</v>
      </c>
      <c r="E103" s="23">
        <v>13</v>
      </c>
      <c r="F103" s="23">
        <v>177</v>
      </c>
      <c r="G103" s="23">
        <v>-1</v>
      </c>
      <c r="H103" s="23">
        <v>165</v>
      </c>
      <c r="I103" s="23">
        <v>166</v>
      </c>
      <c r="J103" s="23">
        <v>13</v>
      </c>
      <c r="K103" s="23">
        <v>13</v>
      </c>
      <c r="L103" s="23">
        <v>13</v>
      </c>
      <c r="M103" s="23">
        <v>13</v>
      </c>
      <c r="N103" s="23">
        <v>13</v>
      </c>
      <c r="O103" s="28">
        <v>13</v>
      </c>
    </row>
    <row r="104" spans="1:15" outlineLevel="2" x14ac:dyDescent="0.25">
      <c r="A104" s="11" t="s">
        <v>67</v>
      </c>
      <c r="B104" s="11" t="s">
        <v>49</v>
      </c>
      <c r="C104" s="23">
        <v>13</v>
      </c>
      <c r="D104" s="23">
        <v>168</v>
      </c>
      <c r="E104" s="23">
        <v>13</v>
      </c>
      <c r="F104" s="23">
        <v>178</v>
      </c>
      <c r="G104" s="23">
        <v>-1</v>
      </c>
      <c r="H104" s="23">
        <v>166</v>
      </c>
      <c r="I104" s="23">
        <v>167</v>
      </c>
      <c r="J104" s="23">
        <v>13</v>
      </c>
      <c r="K104" s="23">
        <v>13</v>
      </c>
      <c r="L104" s="23">
        <v>13</v>
      </c>
      <c r="M104" s="23">
        <v>13</v>
      </c>
      <c r="N104" s="23">
        <v>13</v>
      </c>
      <c r="O104" s="28">
        <v>13</v>
      </c>
    </row>
    <row r="105" spans="1:15" outlineLevel="2" x14ac:dyDescent="0.25">
      <c r="A105" s="11" t="s">
        <v>67</v>
      </c>
      <c r="B105" s="11" t="s">
        <v>49</v>
      </c>
      <c r="C105" s="23">
        <v>13</v>
      </c>
      <c r="D105" s="23">
        <v>169</v>
      </c>
      <c r="E105" s="23">
        <v>13</v>
      </c>
      <c r="F105" s="23">
        <v>179</v>
      </c>
      <c r="G105" s="23">
        <v>-1</v>
      </c>
      <c r="H105" s="23">
        <v>167</v>
      </c>
      <c r="I105" s="23">
        <v>168</v>
      </c>
      <c r="J105" s="23">
        <v>13</v>
      </c>
      <c r="K105" s="23">
        <v>13</v>
      </c>
      <c r="L105" s="23">
        <v>13</v>
      </c>
      <c r="M105" s="23">
        <v>13</v>
      </c>
      <c r="N105" s="23">
        <v>13</v>
      </c>
      <c r="O105" s="28">
        <v>13</v>
      </c>
    </row>
    <row r="106" spans="1:15" outlineLevel="2" x14ac:dyDescent="0.25">
      <c r="A106" s="11" t="s">
        <v>67</v>
      </c>
      <c r="B106" s="11" t="s">
        <v>49</v>
      </c>
      <c r="C106" s="23">
        <v>13</v>
      </c>
      <c r="D106" s="23">
        <v>170</v>
      </c>
      <c r="E106" s="23">
        <v>13</v>
      </c>
      <c r="F106" s="23">
        <v>180</v>
      </c>
      <c r="G106" s="23">
        <v>-1</v>
      </c>
      <c r="H106" s="23">
        <v>168</v>
      </c>
      <c r="I106" s="23">
        <v>169</v>
      </c>
      <c r="J106" s="23">
        <v>13</v>
      </c>
      <c r="K106" s="23">
        <v>13</v>
      </c>
      <c r="L106" s="23">
        <v>13</v>
      </c>
      <c r="M106" s="23">
        <v>13</v>
      </c>
      <c r="N106" s="23">
        <v>13</v>
      </c>
      <c r="O106" s="28">
        <v>13</v>
      </c>
    </row>
    <row r="107" spans="1:15" outlineLevel="2" x14ac:dyDescent="0.25">
      <c r="A107" s="11" t="s">
        <v>67</v>
      </c>
      <c r="B107" s="11" t="s">
        <v>49</v>
      </c>
      <c r="C107" s="23">
        <v>13</v>
      </c>
      <c r="D107" s="23">
        <v>171</v>
      </c>
      <c r="E107" s="23">
        <v>13</v>
      </c>
      <c r="F107" s="23">
        <v>181</v>
      </c>
      <c r="G107" s="23">
        <v>-1</v>
      </c>
      <c r="H107" s="23">
        <v>169</v>
      </c>
      <c r="I107" s="23">
        <v>169</v>
      </c>
      <c r="J107" s="23">
        <v>13</v>
      </c>
      <c r="K107" s="23">
        <v>13</v>
      </c>
      <c r="L107" s="23">
        <v>13</v>
      </c>
      <c r="M107" s="23">
        <v>13</v>
      </c>
      <c r="N107" s="23">
        <v>13</v>
      </c>
      <c r="O107" s="28">
        <v>13</v>
      </c>
    </row>
    <row r="108" spans="1:15" outlineLevel="2" x14ac:dyDescent="0.25">
      <c r="A108" s="11" t="s">
        <v>67</v>
      </c>
      <c r="B108" s="11" t="s">
        <v>49</v>
      </c>
      <c r="C108" s="23">
        <v>13</v>
      </c>
      <c r="D108" s="23">
        <v>172</v>
      </c>
      <c r="E108" s="23">
        <v>13</v>
      </c>
      <c r="F108" s="23">
        <v>182</v>
      </c>
      <c r="G108" s="23">
        <v>-1</v>
      </c>
      <c r="H108" s="23">
        <v>170</v>
      </c>
      <c r="I108" s="23">
        <v>170</v>
      </c>
      <c r="J108" s="23">
        <v>13</v>
      </c>
      <c r="K108" s="23">
        <v>13</v>
      </c>
      <c r="L108" s="23">
        <v>13</v>
      </c>
      <c r="M108" s="23">
        <v>13</v>
      </c>
      <c r="N108" s="23">
        <v>13</v>
      </c>
      <c r="O108" s="28">
        <v>13</v>
      </c>
    </row>
    <row r="109" spans="1:15" outlineLevel="2" x14ac:dyDescent="0.25">
      <c r="A109" s="11" t="s">
        <v>67</v>
      </c>
      <c r="B109" s="11" t="s">
        <v>49</v>
      </c>
      <c r="C109" s="23">
        <v>13</v>
      </c>
      <c r="D109" s="23">
        <v>173</v>
      </c>
      <c r="E109" s="23">
        <v>13</v>
      </c>
      <c r="F109" s="23">
        <v>183</v>
      </c>
      <c r="G109" s="23">
        <v>-1</v>
      </c>
      <c r="H109" s="23">
        <v>171</v>
      </c>
      <c r="I109" s="23">
        <v>171</v>
      </c>
      <c r="J109" s="23">
        <v>13</v>
      </c>
      <c r="K109" s="23">
        <v>13</v>
      </c>
      <c r="L109" s="23">
        <v>13</v>
      </c>
      <c r="M109" s="23">
        <v>13</v>
      </c>
      <c r="N109" s="23">
        <v>13</v>
      </c>
      <c r="O109" s="28">
        <v>13</v>
      </c>
    </row>
    <row r="110" spans="1:15" outlineLevel="2" x14ac:dyDescent="0.25">
      <c r="A110" s="11" t="s">
        <v>67</v>
      </c>
      <c r="B110" s="11" t="s">
        <v>49</v>
      </c>
      <c r="C110" s="23">
        <v>13</v>
      </c>
      <c r="D110" s="23">
        <v>174</v>
      </c>
      <c r="E110" s="23">
        <v>13</v>
      </c>
      <c r="F110" s="23">
        <v>184</v>
      </c>
      <c r="G110" s="23">
        <v>-1</v>
      </c>
      <c r="H110" s="23">
        <v>172</v>
      </c>
      <c r="I110" s="23">
        <v>172</v>
      </c>
      <c r="J110" s="23">
        <v>13</v>
      </c>
      <c r="K110" s="23">
        <v>13</v>
      </c>
      <c r="L110" s="23">
        <v>13</v>
      </c>
      <c r="M110" s="23">
        <v>13</v>
      </c>
      <c r="N110" s="23">
        <v>13</v>
      </c>
      <c r="O110" s="28">
        <v>13</v>
      </c>
    </row>
    <row r="111" spans="1:15" outlineLevel="2" x14ac:dyDescent="0.25">
      <c r="A111" s="11" t="s">
        <v>67</v>
      </c>
      <c r="B111" s="11" t="s">
        <v>49</v>
      </c>
      <c r="C111" s="23">
        <v>13</v>
      </c>
      <c r="D111" s="23">
        <v>175</v>
      </c>
      <c r="E111" s="23">
        <v>13</v>
      </c>
      <c r="F111" s="23">
        <v>185</v>
      </c>
      <c r="G111" s="23">
        <v>-1</v>
      </c>
      <c r="H111" s="23">
        <v>173</v>
      </c>
      <c r="I111" s="23">
        <v>173</v>
      </c>
      <c r="J111" s="23">
        <v>13</v>
      </c>
      <c r="K111" s="23">
        <v>13</v>
      </c>
      <c r="L111" s="23">
        <v>13</v>
      </c>
      <c r="M111" s="23">
        <v>13</v>
      </c>
      <c r="N111" s="23">
        <v>13</v>
      </c>
      <c r="O111" s="28">
        <v>13</v>
      </c>
    </row>
    <row r="112" spans="1:15" outlineLevel="2" x14ac:dyDescent="0.25">
      <c r="A112" s="11" t="s">
        <v>67</v>
      </c>
      <c r="B112" s="11" t="s">
        <v>49</v>
      </c>
      <c r="C112" s="23">
        <v>13</v>
      </c>
      <c r="D112" s="23">
        <v>176</v>
      </c>
      <c r="E112" s="23">
        <v>13</v>
      </c>
      <c r="F112" s="23">
        <v>186</v>
      </c>
      <c r="G112" s="23">
        <v>-1</v>
      </c>
      <c r="H112" s="23">
        <v>174</v>
      </c>
      <c r="I112" s="23">
        <v>174</v>
      </c>
      <c r="J112" s="23">
        <v>13</v>
      </c>
      <c r="K112" s="23">
        <v>13</v>
      </c>
      <c r="L112" s="23">
        <v>13</v>
      </c>
      <c r="M112" s="23">
        <v>13</v>
      </c>
      <c r="N112" s="23">
        <v>13</v>
      </c>
      <c r="O112" s="28">
        <v>13</v>
      </c>
    </row>
    <row r="113" spans="1:15" outlineLevel="2" x14ac:dyDescent="0.25">
      <c r="A113" s="11" t="s">
        <v>67</v>
      </c>
      <c r="B113" s="11" t="s">
        <v>49</v>
      </c>
      <c r="C113" s="23">
        <v>13</v>
      </c>
      <c r="D113" s="23">
        <v>177</v>
      </c>
      <c r="E113" s="23">
        <v>13</v>
      </c>
      <c r="F113" s="23">
        <v>187</v>
      </c>
      <c r="G113" s="23">
        <v>-1</v>
      </c>
      <c r="H113" s="23">
        <v>175</v>
      </c>
      <c r="I113" s="23">
        <v>175</v>
      </c>
      <c r="J113" s="23">
        <v>13</v>
      </c>
      <c r="K113" s="23">
        <v>13</v>
      </c>
      <c r="L113" s="23">
        <v>13</v>
      </c>
      <c r="M113" s="23">
        <v>13</v>
      </c>
      <c r="N113" s="23">
        <v>13</v>
      </c>
      <c r="O113" s="28">
        <v>13</v>
      </c>
    </row>
    <row r="114" spans="1:15" ht="0.95" customHeight="1" outlineLevel="2" x14ac:dyDescent="0.25">
      <c r="A114" s="10"/>
      <c r="B114" s="10"/>
      <c r="C114" s="24"/>
      <c r="D114" s="24"/>
      <c r="E114" s="24"/>
      <c r="F114" s="24"/>
      <c r="G114" s="24"/>
      <c r="H114" s="24"/>
      <c r="I114" s="24"/>
      <c r="J114" s="24"/>
      <c r="K114" s="24"/>
      <c r="L114" s="24"/>
      <c r="M114" s="24"/>
      <c r="N114" s="24"/>
      <c r="O114" s="29"/>
    </row>
    <row r="115" spans="1:15" outlineLevel="1" x14ac:dyDescent="0.25">
      <c r="A115" s="13" t="s">
        <v>64</v>
      </c>
      <c r="B115" s="13"/>
      <c r="C115" s="25"/>
      <c r="D115" s="25"/>
      <c r="E115" s="25"/>
      <c r="F115" s="25"/>
      <c r="G115" s="25"/>
      <c r="H115" s="25"/>
      <c r="I115" s="25"/>
      <c r="J115" s="25"/>
      <c r="K115" s="25"/>
      <c r="L115" s="25"/>
      <c r="M115" s="25"/>
      <c r="N115" s="25"/>
      <c r="O115" s="30"/>
    </row>
    <row r="116" spans="1:15" outlineLevel="2" x14ac:dyDescent="0.25">
      <c r="A116" s="11" t="s">
        <v>67</v>
      </c>
      <c r="B116" s="11" t="s">
        <v>65</v>
      </c>
      <c r="C116" s="23">
        <v>58</v>
      </c>
      <c r="D116" s="23">
        <v>-1</v>
      </c>
      <c r="E116" s="23">
        <v>58</v>
      </c>
      <c r="F116" s="23">
        <v>-1</v>
      </c>
      <c r="G116" s="23">
        <v>-1</v>
      </c>
      <c r="H116" s="23">
        <v>-1</v>
      </c>
      <c r="I116" s="23">
        <v>-1</v>
      </c>
      <c r="J116" s="23">
        <v>58</v>
      </c>
      <c r="K116" s="23">
        <v>58</v>
      </c>
      <c r="L116" s="23">
        <v>58</v>
      </c>
      <c r="M116" s="23">
        <v>58</v>
      </c>
      <c r="N116" s="23">
        <v>58</v>
      </c>
      <c r="O116" s="28">
        <v>58</v>
      </c>
    </row>
    <row r="117" spans="1:15" ht="0.95" customHeight="1" outlineLevel="2" x14ac:dyDescent="0.25">
      <c r="A117" s="10"/>
      <c r="B117" s="10"/>
      <c r="C117" s="24"/>
      <c r="D117" s="24"/>
      <c r="E117" s="24"/>
      <c r="F117" s="24"/>
      <c r="G117" s="24"/>
      <c r="H117" s="24"/>
      <c r="I117" s="24"/>
      <c r="J117" s="24"/>
      <c r="K117" s="24"/>
      <c r="L117" s="24"/>
      <c r="M117" s="24"/>
      <c r="N117" s="24"/>
      <c r="O117" s="29"/>
    </row>
    <row r="118" spans="1:15" ht="0.95" customHeight="1" outlineLevel="1" x14ac:dyDescent="0.25">
      <c r="A118" s="10"/>
      <c r="B118" s="10"/>
      <c r="C118" s="24"/>
      <c r="D118" s="24"/>
      <c r="E118" s="24"/>
      <c r="F118" s="24"/>
      <c r="G118" s="24"/>
      <c r="H118" s="24"/>
      <c r="I118" s="24"/>
      <c r="J118" s="24"/>
      <c r="K118" s="24"/>
      <c r="L118" s="24"/>
      <c r="M118" s="24"/>
      <c r="N118" s="24"/>
      <c r="O118" s="29"/>
    </row>
    <row r="119" spans="1:15" x14ac:dyDescent="0.25">
      <c r="A119" s="1" t="s">
        <v>5</v>
      </c>
      <c r="B119" s="1"/>
      <c r="C119" s="21"/>
      <c r="D119" s="21"/>
      <c r="E119" s="21"/>
      <c r="F119" s="21"/>
      <c r="G119" s="21"/>
      <c r="H119" s="21"/>
      <c r="I119" s="21"/>
      <c r="J119" s="21"/>
      <c r="K119" s="21"/>
      <c r="L119" s="21"/>
      <c r="M119" s="21"/>
      <c r="N119" s="21"/>
      <c r="O119" s="26"/>
    </row>
    <row r="120" spans="1:15" x14ac:dyDescent="0.25">
      <c r="A120" s="2"/>
      <c r="B120" s="2"/>
      <c r="C120" s="2"/>
      <c r="D120" s="2"/>
      <c r="E120" s="2"/>
      <c r="F120" s="2"/>
      <c r="G120" s="2"/>
      <c r="H120" s="2"/>
      <c r="I120" s="2"/>
      <c r="J120" s="2"/>
      <c r="K120" s="2"/>
      <c r="L120" s="2"/>
      <c r="M120" s="2"/>
      <c r="N120" s="2"/>
      <c r="O120" s="2"/>
    </row>
    <row r="908" spans="1:3" x14ac:dyDescent="0.25">
      <c r="A908" s="2"/>
      <c r="B908" s="2"/>
      <c r="C908" s="2"/>
    </row>
    <row r="5943" spans="1:16" x14ac:dyDescent="0.25">
      <c r="A5943" s="2"/>
      <c r="B5943" s="2"/>
      <c r="C5943" s="3"/>
      <c r="D5943" s="2"/>
      <c r="E5943" s="2"/>
      <c r="F5943" s="2"/>
      <c r="G5943" s="2"/>
      <c r="H5943" s="2"/>
      <c r="I5943" s="2"/>
      <c r="J5943" s="2"/>
      <c r="K5943" s="2"/>
      <c r="L5943" s="2"/>
      <c r="M5943" s="2"/>
      <c r="N5943" s="2"/>
      <c r="O5943" s="2"/>
      <c r="P5943" s="2"/>
    </row>
  </sheetData>
  <mergeCells count="11">
    <mergeCell ref="A6:B6"/>
    <mergeCell ref="A1:O1"/>
    <mergeCell ref="A2:B3"/>
    <mergeCell ref="C2:O3"/>
    <mergeCell ref="A4:B5"/>
    <mergeCell ref="C4:O5"/>
    <mergeCell ref="F6:H6"/>
    <mergeCell ref="K6:M6"/>
    <mergeCell ref="N6:O6"/>
    <mergeCell ref="I6:J6"/>
    <mergeCell ref="C6:E6"/>
  </mergeCells>
  <conditionalFormatting sqref="C11:C34 C37:C60 C63:C86 C89:C113 C116">
    <cfRule type="iconSet" priority="1">
      <iconSet iconSet="3Symbols2" showValue="0">
        <cfvo type="percent" val="0"/>
        <cfvo type="num" val="0"/>
        <cfvo type="num" val="0"/>
      </iconSet>
    </cfRule>
  </conditionalFormatting>
  <conditionalFormatting sqref="D11:D34 D37:D60 D63:D86 D89:D113 D116">
    <cfRule type="iconSet" priority="2">
      <iconSet iconSet="3Symbols2" showValue="0">
        <cfvo type="percent" val="0"/>
        <cfvo type="num" val="0"/>
        <cfvo type="num" val="0"/>
      </iconSet>
    </cfRule>
  </conditionalFormatting>
  <conditionalFormatting sqref="E11:E34 E37:E60 E63:E86 E89:E113 E116">
    <cfRule type="iconSet" priority="3">
      <iconSet iconSet="3Symbols2" showValue="0">
        <cfvo type="percent" val="0"/>
        <cfvo type="num" val="0"/>
        <cfvo type="num" val="0"/>
      </iconSet>
    </cfRule>
  </conditionalFormatting>
  <conditionalFormatting sqref="F11:F34 F37:F60 F63:F86 F89:F113 F116">
    <cfRule type="iconSet" priority="4">
      <iconSet iconSet="3Symbols2" showValue="0">
        <cfvo type="percent" val="0"/>
        <cfvo type="num" val="0"/>
        <cfvo type="num" val="0"/>
      </iconSet>
    </cfRule>
  </conditionalFormatting>
  <conditionalFormatting sqref="G11:G34 G37:G60 G63:G86 G89:G113 G116">
    <cfRule type="iconSet" priority="5">
      <iconSet iconSet="3Symbols2" showValue="0">
        <cfvo type="percent" val="0"/>
        <cfvo type="num" val="0"/>
        <cfvo type="num" val="0"/>
      </iconSet>
    </cfRule>
  </conditionalFormatting>
  <conditionalFormatting sqref="H11:H34 H37:H60 H63:H86 H89:H113 H116">
    <cfRule type="iconSet" priority="6">
      <iconSet iconSet="3Symbols2" showValue="0">
        <cfvo type="percent" val="0"/>
        <cfvo type="num" val="0"/>
        <cfvo type="num" val="0"/>
      </iconSet>
    </cfRule>
  </conditionalFormatting>
  <conditionalFormatting sqref="I11:I34 I37:I60 I63:I86 I89:I113 I116">
    <cfRule type="iconSet" priority="7">
      <iconSet iconSet="3Symbols2" showValue="0">
        <cfvo type="percent" val="0"/>
        <cfvo type="num" val="0"/>
        <cfvo type="num" val="0"/>
      </iconSet>
    </cfRule>
  </conditionalFormatting>
  <conditionalFormatting sqref="J11:J34 J37:J60 J63:J86 J89:J113 J116">
    <cfRule type="iconSet" priority="8">
      <iconSet iconSet="3Symbols2" showValue="0">
        <cfvo type="percent" val="0"/>
        <cfvo type="num" val="0"/>
        <cfvo type="num" val="0"/>
      </iconSet>
    </cfRule>
  </conditionalFormatting>
  <conditionalFormatting sqref="K11:K34 K37:K60 K63:K86 K89:K113 K116">
    <cfRule type="iconSet" priority="9">
      <iconSet iconSet="3Symbols2" showValue="0">
        <cfvo type="percent" val="0"/>
        <cfvo type="num" val="0"/>
        <cfvo type="num" val="0"/>
      </iconSet>
    </cfRule>
  </conditionalFormatting>
  <conditionalFormatting sqref="L11:L34 L37:L60 L63:L86 L89:L113 L116">
    <cfRule type="iconSet" priority="10">
      <iconSet iconSet="3Symbols2" showValue="0">
        <cfvo type="percent" val="0"/>
        <cfvo type="num" val="0"/>
        <cfvo type="num" val="0"/>
      </iconSet>
    </cfRule>
  </conditionalFormatting>
  <conditionalFormatting sqref="M11:M34 M37:M60 M63:M86 M89:M113 M116">
    <cfRule type="iconSet" priority="11">
      <iconSet iconSet="3Symbols2" showValue="0">
        <cfvo type="percent" val="0"/>
        <cfvo type="num" val="0"/>
        <cfvo type="num" val="0"/>
      </iconSet>
    </cfRule>
  </conditionalFormatting>
  <conditionalFormatting sqref="N11:N34 N37:N60 N63:N86 N89:N113 N116">
    <cfRule type="iconSet" priority="12">
      <iconSet iconSet="3Symbols2" showValue="0">
        <cfvo type="percent" val="0"/>
        <cfvo type="num" val="0"/>
        <cfvo type="num" val="0"/>
      </iconSet>
    </cfRule>
  </conditionalFormatting>
  <conditionalFormatting sqref="O11:O34 O37:O60 O63:O86 O89:O113 O116">
    <cfRule type="iconSet" priority="13">
      <iconSet iconSet="3Symbols2" showValue="0">
        <cfvo type="percent" val="0"/>
        <cfvo type="num" val="0"/>
        <cfvo type="num" val="0"/>
      </iconSet>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O10014"/>
  <sheetViews>
    <sheetView showGridLines="0" workbookViewId="0">
      <selection activeCell="A7" sqref="A7"/>
    </sheetView>
  </sheetViews>
  <sheetFormatPr baseColWidth="10" defaultRowHeight="15" outlineLevelRow="2" x14ac:dyDescent="0.25"/>
  <cols>
    <col min="1" max="1" width="35.140625" bestFit="1" customWidth="1"/>
    <col min="2" max="2" width="20.28515625" bestFit="1" customWidth="1"/>
    <col min="3" max="3" width="13.28515625" bestFit="1" customWidth="1"/>
    <col min="4" max="4" width="21.42578125" bestFit="1" customWidth="1"/>
    <col min="5" max="5" width="16.7109375" bestFit="1" customWidth="1"/>
    <col min="6" max="6" width="16.5703125" bestFit="1" customWidth="1"/>
    <col min="7" max="7" width="22.28515625" bestFit="1" customWidth="1"/>
    <col min="8" max="8" width="19.5703125" bestFit="1" customWidth="1"/>
  </cols>
  <sheetData>
    <row r="1" spans="1:15" ht="31.5" x14ac:dyDescent="0.25">
      <c r="A1" s="44" t="s">
        <v>30</v>
      </c>
      <c r="B1" s="45"/>
      <c r="C1" s="45"/>
      <c r="D1" s="45"/>
      <c r="E1" s="45"/>
      <c r="F1" s="45"/>
      <c r="G1" s="45"/>
      <c r="H1" s="45"/>
      <c r="I1" s="45"/>
      <c r="J1" s="45"/>
      <c r="K1" s="45"/>
      <c r="L1" s="45"/>
      <c r="M1" s="45"/>
      <c r="N1" s="45"/>
      <c r="O1" s="45"/>
    </row>
    <row r="2" spans="1:15" x14ac:dyDescent="0.25">
      <c r="A2" s="46" t="s">
        <v>10</v>
      </c>
      <c r="B2" s="60"/>
      <c r="C2" s="48" t="s">
        <v>31</v>
      </c>
      <c r="D2" s="49"/>
      <c r="E2" s="49"/>
      <c r="F2" s="49"/>
      <c r="G2" s="49"/>
      <c r="H2" s="49"/>
      <c r="I2" s="49"/>
      <c r="J2" s="49"/>
      <c r="K2" s="49"/>
      <c r="L2" s="49"/>
      <c r="M2" s="49"/>
      <c r="N2" s="49"/>
      <c r="O2" s="50"/>
    </row>
    <row r="3" spans="1:15" x14ac:dyDescent="0.25">
      <c r="A3" s="47"/>
      <c r="B3" s="61"/>
      <c r="C3" s="51"/>
      <c r="D3" s="52"/>
      <c r="E3" s="52"/>
      <c r="F3" s="52"/>
      <c r="G3" s="52"/>
      <c r="H3" s="52"/>
      <c r="I3" s="52"/>
      <c r="J3" s="52"/>
      <c r="K3" s="52"/>
      <c r="L3" s="52"/>
      <c r="M3" s="52"/>
      <c r="N3" s="52"/>
      <c r="O3" s="53"/>
    </row>
    <row r="4" spans="1:15" x14ac:dyDescent="0.25">
      <c r="A4" s="46" t="s">
        <v>12</v>
      </c>
      <c r="B4" s="60"/>
      <c r="C4" s="62" t="s">
        <v>15</v>
      </c>
      <c r="D4" s="63"/>
      <c r="E4" s="63"/>
      <c r="F4" s="63"/>
      <c r="G4" s="63"/>
      <c r="H4" s="63"/>
      <c r="I4" s="63"/>
      <c r="J4" s="63"/>
      <c r="K4" s="63"/>
      <c r="L4" s="63"/>
      <c r="M4" s="63"/>
      <c r="N4" s="63"/>
      <c r="O4" s="64"/>
    </row>
    <row r="5" spans="1:15" x14ac:dyDescent="0.25">
      <c r="A5" s="47"/>
      <c r="B5" s="61"/>
      <c r="C5" s="65"/>
      <c r="D5" s="66"/>
      <c r="E5" s="66"/>
      <c r="F5" s="66"/>
      <c r="G5" s="66"/>
      <c r="H5" s="66"/>
      <c r="I5" s="66"/>
      <c r="J5" s="66"/>
      <c r="K5" s="66"/>
      <c r="L5" s="66"/>
      <c r="M5" s="66"/>
      <c r="N5" s="66"/>
      <c r="O5" s="67"/>
    </row>
    <row r="6" spans="1:15" ht="17.25" x14ac:dyDescent="0.25">
      <c r="A6" s="58" t="s">
        <v>11</v>
      </c>
      <c r="B6" s="59"/>
      <c r="C6" s="71" t="s">
        <v>8</v>
      </c>
      <c r="D6" s="71"/>
      <c r="E6" s="72"/>
      <c r="F6" s="68" t="s">
        <v>14</v>
      </c>
      <c r="G6" s="59"/>
      <c r="H6" s="59"/>
      <c r="I6" s="69" t="s">
        <v>8</v>
      </c>
      <c r="J6" s="70"/>
      <c r="K6" s="68" t="s">
        <v>28</v>
      </c>
      <c r="L6" s="59"/>
      <c r="M6" s="59"/>
      <c r="N6" s="69" t="s">
        <v>50</v>
      </c>
      <c r="O6" s="69"/>
    </row>
    <row r="7" spans="1:15" x14ac:dyDescent="0.25">
      <c r="A7" t="str">
        <f>_xll.Assistant.XL.RIK_AL("INF04__2_0_1,F=B='1',U='0',I='0',FN='Calibri',FS='10',FC='#FFFFFF',BC='#000000',AH='1',AV='1',Br=[$top-$bottom],BrS='1',BrC='#778899'_1,C=Total,F=B='1',U='0',I='0',FN='Calibri',FS='10',FC='#000000',BC='#FFFFFF',AH='1',AV"&amp;"='1',Br=[$top-$bottom],BrS='1',BrC='#778899'_0_1_0_1_D=19x8;INF07@E=0,S=1,G=1_1_1_F=B='1'_U='0'_I='0'_FN='Calibri'_FS='10'_FC='#000000'_BC='#FFFFFF'_AH='1'_AV='1'_Br=[$top-$bottom]_BrS='1'_BrC='#778899'_C=Société_0_0_F=B"&amp;"='1'_U='0'_I='0'_FN='Calibri'_FS='10'_FC='#000000'_BC='#FFFFFF'_AH='1'_AV='1'_Br=[$top-$bottom]_BrS='1'_BrC='#778899'_C=Société,T=0,P=0,O=NF='Texte'_B='0'_U='0'_I='0'_FN='Calibri'_FS='10'_FC='#000000'_BC='#FFFFFF'_AH='1'"&amp;"_AV='1'_Br=[]_BrS='0'_BrC='#FFFFFF'_WpT='0':L=Nom et Matricule,E=0,G=1_1_1_F=B='1'_U='0'_I='0'_FN='Calibri'_FS='10'_FC='#000000'_BC='#FFFFFF'_AH='1'_AV='1'_Br=[$top-$bottom]_BrS='1'_BrC='#778899'_C=Nom et Matricule_0_0_F"&amp;"=B='1'_U='0'_I='0'_FN='Calibri'_FS='10'_FC='#000000'_BC='#FFFFFF'_AH='1'_AV='1'_Br=[$top-$bottom]_BrS='1'_BrC='#778899'_C=Nom et Matricule,T=0,P=0,F=LTRIM(RTRIM([2]))+{g} - {g}+[3],Y=1,O=NF='Standard'_B='0'_U='0'_I='0'_F"&amp;"N='Calibri'_FS='10'_FC='#000000'_BC='#FFFFFF'_AH='1'_AV='1'_Br=[]_BrS='0'_BrC='#FFFFFF'_WpT='0':E=0,S=38,G=0,T=0,P=0,O=NF='Date'_B='0'_U='0'_I='0'_FN='Calibri'_FS='10'_FC='#000000'_BC='#FFFFFF'_AH='1'_AV='1'_Br=[]_BrS='0"&amp;"'_BrC='#FFFFFF'_WpT='0':E=0,S=37,G=0,T=0,P=0,O=NF='Date'_B='0'_U='0'_I='0'_FN='Calibri'_FS='10'_FC='#000000'_BC='#FFFFFF'_AH='1'_AV='1'_Br=[]_BrS='0'_BrC='#FFFFFF'_WpT='0':E=0,S=36,G=0,T=0,P=0,O=NF='Date'_B='0'_U='0'_I='"&amp;"0'_FN='Calibri'_FS='10'_FC='#000000'_BC='#FFFFFF'_AH='1'_AV='1'_Br=[]_BrS='0'_BrC='#FFFFFF'_WpT='0':E=0,S=35,G=0,T=0,P=0,O=NF='Date'_B='0'_U='0'_I='0'_FN='Calibri'_FS='10'_FC='#000000'_BC='#FFFFFF'_AH='1'_AV='1'_Br=[]_Br"&amp;"S='0'_BrC='#FFFFFF'_WpT='0':E=0,S=34,G=0,T=0,P=0,O=NF='Date'_B='0'_U='0'_I='0'_FN='Calibri'_FS='10'_FC='#000000'_BC='#FFFFFF'_AH='1'_AV='1'_Br=[]_BrS='0'_BrC='#FFFFFF'_WpT='0':E=0,S=33,G=0,T=0,P=0,O=NF='Date'_B='0'_U='0'"&amp;"_I='0'_FN='Calibri'_FS='10'_FC='#000000'_BC='#FFFFFF'_AH='1'_AV='1'_Br=[]_BrS='0'_BrC='#FFFFFF'_WpT='0':@R=A,S=32,V={0}:R=B,S=2,V={1}:R=C,S=1,V={2}:",$N$6,$I$6,$C$6)</f>
        <v/>
      </c>
    </row>
    <row r="8" spans="1:15" x14ac:dyDescent="0.25">
      <c r="A8" s="16" t="s">
        <v>4</v>
      </c>
      <c r="B8" s="16" t="s">
        <v>13</v>
      </c>
      <c r="C8" s="16" t="s">
        <v>32</v>
      </c>
      <c r="D8" s="16" t="s">
        <v>33</v>
      </c>
      <c r="E8" s="16" t="s">
        <v>34</v>
      </c>
      <c r="F8" s="16" t="s">
        <v>35</v>
      </c>
      <c r="G8" s="16" t="s">
        <v>36</v>
      </c>
      <c r="H8" s="16" t="s">
        <v>37</v>
      </c>
    </row>
    <row r="9" spans="1:15" x14ac:dyDescent="0.25">
      <c r="A9" s="1" t="s">
        <v>38</v>
      </c>
      <c r="B9" s="32"/>
      <c r="C9" s="31"/>
      <c r="D9" s="31"/>
      <c r="E9" s="31"/>
      <c r="F9" s="31"/>
      <c r="G9" s="31"/>
      <c r="H9" s="31"/>
    </row>
    <row r="10" spans="1:15" outlineLevel="1" x14ac:dyDescent="0.25">
      <c r="A10" s="39" t="s">
        <v>42</v>
      </c>
      <c r="B10" s="40"/>
      <c r="C10" s="41"/>
      <c r="D10" s="41"/>
      <c r="E10" s="41"/>
      <c r="F10" s="41"/>
      <c r="G10" s="41"/>
      <c r="H10" s="41"/>
    </row>
    <row r="11" spans="1:15" outlineLevel="2" x14ac:dyDescent="0.25">
      <c r="A11" s="34" t="s">
        <v>40</v>
      </c>
      <c r="B11" s="35" t="s">
        <v>43</v>
      </c>
      <c r="C11" s="36"/>
      <c r="D11" s="36"/>
      <c r="E11" s="36"/>
      <c r="F11" s="36">
        <v>40434</v>
      </c>
      <c r="G11" s="36"/>
      <c r="H11" s="36">
        <v>40434</v>
      </c>
    </row>
    <row r="12" spans="1:15" ht="0.95" customHeight="1" outlineLevel="2" x14ac:dyDescent="0.25">
      <c r="A12" s="10"/>
      <c r="B12" s="37"/>
      <c r="C12" s="38"/>
      <c r="D12" s="38"/>
      <c r="E12" s="38"/>
      <c r="F12" s="38"/>
      <c r="G12" s="38"/>
      <c r="H12" s="38"/>
    </row>
    <row r="13" spans="1:15" outlineLevel="1" x14ac:dyDescent="0.25">
      <c r="A13" s="1" t="s">
        <v>39</v>
      </c>
      <c r="B13" s="32"/>
      <c r="C13" s="31"/>
      <c r="D13" s="31"/>
      <c r="E13" s="31"/>
      <c r="F13" s="31"/>
      <c r="G13" s="31"/>
      <c r="H13" s="31"/>
    </row>
    <row r="14" spans="1:15" outlineLevel="2" x14ac:dyDescent="0.25">
      <c r="A14" s="34" t="s">
        <v>40</v>
      </c>
      <c r="B14" s="35" t="s">
        <v>41</v>
      </c>
      <c r="C14" s="36"/>
      <c r="D14" s="36">
        <v>42826</v>
      </c>
      <c r="E14" s="36">
        <v>42826</v>
      </c>
      <c r="F14" s="36"/>
      <c r="G14" s="36">
        <v>42826</v>
      </c>
      <c r="H14" s="36">
        <v>42826</v>
      </c>
    </row>
    <row r="15" spans="1:15" ht="0.95" customHeight="1" outlineLevel="2" x14ac:dyDescent="0.25">
      <c r="A15" s="10"/>
      <c r="B15" s="37"/>
      <c r="C15" s="38"/>
      <c r="D15" s="38"/>
      <c r="E15" s="38"/>
      <c r="F15" s="38"/>
      <c r="G15" s="38"/>
      <c r="H15" s="38"/>
    </row>
    <row r="16" spans="1:15" outlineLevel="1" x14ac:dyDescent="0.25">
      <c r="A16" s="1" t="s">
        <v>44</v>
      </c>
      <c r="B16" s="32"/>
      <c r="C16" s="31"/>
      <c r="D16" s="31"/>
      <c r="E16" s="31"/>
      <c r="F16" s="31"/>
      <c r="G16" s="31"/>
      <c r="H16" s="31"/>
    </row>
    <row r="17" spans="1:8" outlineLevel="2" x14ac:dyDescent="0.25">
      <c r="A17" s="34" t="s">
        <v>40</v>
      </c>
      <c r="B17" s="35" t="s">
        <v>45</v>
      </c>
      <c r="C17" s="36"/>
      <c r="D17" s="36">
        <v>42826</v>
      </c>
      <c r="E17" s="36">
        <v>42826</v>
      </c>
      <c r="F17" s="36"/>
      <c r="G17" s="36">
        <v>42826</v>
      </c>
      <c r="H17" s="36">
        <v>42826</v>
      </c>
    </row>
    <row r="18" spans="1:8" ht="0.95" customHeight="1" outlineLevel="2" x14ac:dyDescent="0.25">
      <c r="A18" s="10"/>
      <c r="B18" s="37"/>
      <c r="C18" s="38"/>
      <c r="D18" s="38"/>
      <c r="E18" s="38"/>
      <c r="F18" s="38"/>
      <c r="G18" s="38"/>
      <c r="H18" s="38"/>
    </row>
    <row r="19" spans="1:8" outlineLevel="1" x14ac:dyDescent="0.25">
      <c r="A19" s="1" t="s">
        <v>46</v>
      </c>
      <c r="B19" s="32"/>
      <c r="C19" s="31"/>
      <c r="D19" s="31"/>
      <c r="E19" s="31"/>
      <c r="F19" s="31"/>
      <c r="G19" s="31"/>
      <c r="H19" s="31"/>
    </row>
    <row r="20" spans="1:8" outlineLevel="2" x14ac:dyDescent="0.25">
      <c r="A20" s="34" t="s">
        <v>40</v>
      </c>
      <c r="B20" s="35" t="s">
        <v>47</v>
      </c>
      <c r="C20" s="36"/>
      <c r="D20" s="36">
        <v>42826</v>
      </c>
      <c r="E20" s="36">
        <v>42826</v>
      </c>
      <c r="F20" s="36"/>
      <c r="G20" s="36">
        <v>42826</v>
      </c>
      <c r="H20" s="36">
        <v>42826</v>
      </c>
    </row>
    <row r="21" spans="1:8" ht="0.95" customHeight="1" outlineLevel="2" x14ac:dyDescent="0.25">
      <c r="A21" s="10"/>
      <c r="B21" s="37"/>
      <c r="C21" s="38"/>
      <c r="D21" s="38"/>
      <c r="E21" s="38"/>
      <c r="F21" s="38"/>
      <c r="G21" s="38"/>
      <c r="H21" s="38"/>
    </row>
    <row r="22" spans="1:8" outlineLevel="1" x14ac:dyDescent="0.25">
      <c r="A22" s="1" t="s">
        <v>48</v>
      </c>
      <c r="B22" s="32"/>
      <c r="C22" s="31"/>
      <c r="D22" s="31"/>
      <c r="E22" s="31"/>
      <c r="F22" s="31"/>
      <c r="G22" s="31"/>
      <c r="H22" s="31"/>
    </row>
    <row r="23" spans="1:8" outlineLevel="2" x14ac:dyDescent="0.25">
      <c r="A23" s="34" t="s">
        <v>40</v>
      </c>
      <c r="B23" s="35" t="s">
        <v>49</v>
      </c>
      <c r="C23" s="36"/>
      <c r="D23" s="36">
        <v>42826</v>
      </c>
      <c r="E23" s="36">
        <v>42826</v>
      </c>
      <c r="F23" s="36"/>
      <c r="G23" s="36">
        <v>42826</v>
      </c>
      <c r="H23" s="36">
        <v>42826</v>
      </c>
    </row>
    <row r="24" spans="1:8" ht="0.95" customHeight="1" outlineLevel="2" x14ac:dyDescent="0.25">
      <c r="A24" s="10"/>
      <c r="B24" s="37"/>
      <c r="C24" s="38"/>
      <c r="D24" s="38"/>
      <c r="E24" s="38"/>
      <c r="F24" s="38"/>
      <c r="G24" s="38"/>
      <c r="H24" s="38"/>
    </row>
    <row r="25" spans="1:8" ht="0.95" customHeight="1" outlineLevel="1" x14ac:dyDescent="0.25">
      <c r="A25" s="10"/>
      <c r="B25" s="37"/>
      <c r="C25" s="38"/>
      <c r="D25" s="38"/>
      <c r="E25" s="38"/>
      <c r="F25" s="38"/>
      <c r="G25" s="38"/>
      <c r="H25" s="38"/>
    </row>
    <row r="26" spans="1:8" x14ac:dyDescent="0.25">
      <c r="A26" s="1" t="s">
        <v>5</v>
      </c>
      <c r="B26" s="32"/>
      <c r="C26" s="31"/>
      <c r="D26" s="31"/>
      <c r="E26" s="31"/>
      <c r="F26" s="31"/>
      <c r="G26" s="31"/>
      <c r="H26" s="31"/>
    </row>
    <row r="27" spans="1:8" x14ac:dyDescent="0.25">
      <c r="A27" s="2"/>
      <c r="B27" s="33"/>
      <c r="C27" s="3"/>
      <c r="D27" s="3"/>
      <c r="E27" s="3"/>
      <c r="F27" s="3"/>
      <c r="G27" s="3"/>
      <c r="H27" s="3"/>
    </row>
    <row r="3274" spans="1:8" x14ac:dyDescent="0.25">
      <c r="A3274" s="2"/>
      <c r="B3274" s="33"/>
      <c r="C3274" s="3"/>
      <c r="D3274" s="3"/>
      <c r="E3274" s="3"/>
      <c r="F3274" s="3"/>
      <c r="G3274" s="3"/>
      <c r="H3274" s="3"/>
    </row>
    <row r="10014" spans="1:8" x14ac:dyDescent="0.25">
      <c r="A10014" s="2"/>
      <c r="B10014" s="33"/>
      <c r="C10014" s="3"/>
      <c r="D10014" s="3"/>
      <c r="E10014" s="3"/>
      <c r="F10014" s="3"/>
      <c r="G10014" s="3"/>
      <c r="H10014" s="3"/>
    </row>
  </sheetData>
  <mergeCells count="11">
    <mergeCell ref="N6:O6"/>
    <mergeCell ref="A1:O1"/>
    <mergeCell ref="A2:B3"/>
    <mergeCell ref="C2:O3"/>
    <mergeCell ref="A4:B5"/>
    <mergeCell ref="C4:O5"/>
    <mergeCell ref="A6:B6"/>
    <mergeCell ref="C6:E6"/>
    <mergeCell ref="F6:H6"/>
    <mergeCell ref="I6:J6"/>
    <mergeCell ref="K6:M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424"/>
  <sheetViews>
    <sheetView showGridLines="0" workbookViewId="0">
      <selection activeCell="H11" sqref="H11"/>
    </sheetView>
  </sheetViews>
  <sheetFormatPr baseColWidth="10" defaultRowHeight="15" x14ac:dyDescent="0.25"/>
  <cols>
    <col min="1" max="1" width="15.28515625" bestFit="1" customWidth="1"/>
    <col min="2" max="2" width="48" bestFit="1" customWidth="1"/>
    <col min="3" max="3" width="15.5703125" bestFit="1" customWidth="1"/>
    <col min="4" max="4" width="17.42578125" bestFit="1" customWidth="1"/>
    <col min="5" max="5" width="19.28515625" bestFit="1" customWidth="1"/>
    <col min="6" max="6" width="27.42578125" bestFit="1" customWidth="1"/>
    <col min="7" max="7" width="15" bestFit="1" customWidth="1"/>
    <col min="8" max="8" width="32.5703125" bestFit="1" customWidth="1"/>
    <col min="9" max="9" width="17.7109375" bestFit="1" customWidth="1"/>
  </cols>
  <sheetData>
    <row r="1" spans="1:6" ht="31.5" x14ac:dyDescent="0.25">
      <c r="A1" s="44" t="s">
        <v>51</v>
      </c>
      <c r="B1" s="45"/>
      <c r="C1" s="45"/>
      <c r="D1" s="45"/>
      <c r="E1" s="45"/>
      <c r="F1" s="45"/>
    </row>
    <row r="2" spans="1:6" ht="15" customHeight="1" x14ac:dyDescent="0.25">
      <c r="A2" s="46" t="s">
        <v>10</v>
      </c>
      <c r="B2" s="73" t="s">
        <v>62</v>
      </c>
      <c r="C2" s="74"/>
      <c r="D2" s="74"/>
      <c r="E2" s="74"/>
      <c r="F2" s="75"/>
    </row>
    <row r="3" spans="1:6" x14ac:dyDescent="0.25">
      <c r="A3" s="47"/>
      <c r="B3" s="76"/>
      <c r="C3" s="77"/>
      <c r="D3" s="77"/>
      <c r="E3" s="77"/>
      <c r="F3" s="78"/>
    </row>
    <row r="4" spans="1:6" ht="15" customHeight="1" x14ac:dyDescent="0.25">
      <c r="A4" s="54" t="s">
        <v>12</v>
      </c>
      <c r="B4" s="73" t="s">
        <v>63</v>
      </c>
      <c r="C4" s="74"/>
      <c r="D4" s="74"/>
      <c r="E4" s="74"/>
      <c r="F4" s="75"/>
    </row>
    <row r="5" spans="1:6" x14ac:dyDescent="0.25">
      <c r="A5" s="54"/>
      <c r="B5" s="76"/>
      <c r="C5" s="77"/>
      <c r="D5" s="77"/>
      <c r="E5" s="77"/>
      <c r="F5" s="78"/>
    </row>
    <row r="6" spans="1:6" ht="17.25" x14ac:dyDescent="0.25">
      <c r="A6" s="17" t="s">
        <v>11</v>
      </c>
      <c r="B6" s="14" t="s">
        <v>8</v>
      </c>
      <c r="C6" s="18"/>
      <c r="D6" s="42"/>
      <c r="E6" s="42"/>
      <c r="F6" s="42"/>
    </row>
    <row r="7" spans="1:6" x14ac:dyDescent="0.25">
      <c r="A7" t="str">
        <f>_xll.Assistant.XL.RIK_AL("INF04__2_0_1,F=B='1',U='0',I='0',FN='Calibri',FS='10',FC='#FFFFFF',BC='#000000',AH='1',AV='1',Br=[$top-$bottom],BrS='1',BrC='#778899'_1,C=Total,F=B='1',U='0',I='0',FN='Calibri',FS='10',FC='#000000',BC='#FFFFFF',AH='1',AV"&amp;"='1',Br=[$top-$bottom],BrS='1',BrC='#778899'_0_0_0_1_D=6x6;INF08@E=0,S=2,G=0,T=0,P=0,O=NF='Texte'_B='0'_U='0'_I='0'_FN='Calibri'_FS='10'_FC='#000000'_BC='#FFFFFF'_AH='1'_AV='1'_Br=[]_BrS='0'_BrC='#FFFFFF'_WpT='0':E=0,S=3"&amp;",G=0,T=0,P=0,O=NF='Texte'_B='0'_U='0'_I='0'_FN='Calibri'_FS='10'_FC='#000000'_BC='#FFFFFF'_AH='1'_AV='1'_Br=[]_BrS='0'_BrC='#FFFFFF'_WpT='0':E=0,S=5,G=0,T=0,P=0,O=NF='Texte'_B='0'_U='0'_I='0'_FN='Calibri'_FS='10'_FC='#00"&amp;"0000'_BC='#FFFFFF'_AH='1'_AV='1'_Br=[]_BrS='0'_BrC='#FFFFFF'_WpT='0':E=0,S=6,G=0,T=0,P=0,O=NF='Texte'_B='0'_U='0'_I='0'_FN='Calibri'_FS='10'_FC='#000000'_BC='#FFFFFF'_AH='1'_AV='1'_Br=[]_BrS='0'_BrC='#FFFFFF'_WpT='0':E=0"&amp;",S=7,G=0,T=0,P=0,O=NF='Texte'_B='0'_U='0'_I='0'_FN='Calibri'_FS='10'_FC='#000000'_BC='#FFFFFF'_AH='1'_AV='1'_Br=[]_BrS='0'_BrC='#FFFFFF'_WpT='0':E=0,S=10,G=0,T=0,P=0,O=NF='Texte'_B='0'_U='0'_I='0'_FN='Calibri'_FS='10'_FC"&amp;"='#000000'_BC='#FFFFFF'_AH='1'_AV='1'_Br=[]_BrS='0'_BrC='#FFFFFF'_WpT='0':@R=A,S=1,V={0}:R=B,S=7,V=&lt;NULL&gt;:R=E,S=10,V=&lt;NULL&gt;:",$B$6)</f>
        <v/>
      </c>
    </row>
    <row r="8" spans="1:6" x14ac:dyDescent="0.25">
      <c r="A8" s="43" t="s">
        <v>52</v>
      </c>
      <c r="B8" s="43" t="s">
        <v>53</v>
      </c>
      <c r="C8" s="43" t="s">
        <v>54</v>
      </c>
      <c r="D8" s="43" t="s">
        <v>55</v>
      </c>
      <c r="E8" s="43" t="s">
        <v>56</v>
      </c>
      <c r="F8" s="43" t="s">
        <v>57</v>
      </c>
    </row>
    <row r="9" spans="1:6" x14ac:dyDescent="0.25">
      <c r="A9" s="34">
        <v>250</v>
      </c>
      <c r="B9" s="34" t="s">
        <v>58</v>
      </c>
      <c r="C9" s="34"/>
      <c r="D9" s="34"/>
      <c r="E9" s="34"/>
      <c r="F9" s="34"/>
    </row>
    <row r="10" spans="1:6" x14ac:dyDescent="0.25">
      <c r="A10" s="34">
        <v>300</v>
      </c>
      <c r="B10" s="34" t="s">
        <v>59</v>
      </c>
      <c r="C10" s="34">
        <v>380</v>
      </c>
      <c r="D10" s="34" t="s">
        <v>60</v>
      </c>
      <c r="E10" s="34"/>
      <c r="F10" s="34"/>
    </row>
    <row r="11" spans="1:6" x14ac:dyDescent="0.25">
      <c r="A11" s="34">
        <v>350</v>
      </c>
      <c r="B11" s="34" t="s">
        <v>59</v>
      </c>
      <c r="C11" s="34">
        <v>380</v>
      </c>
      <c r="D11" s="34" t="s">
        <v>60</v>
      </c>
      <c r="E11" s="34"/>
      <c r="F11" s="34"/>
    </row>
    <row r="12" spans="1:6" x14ac:dyDescent="0.25">
      <c r="A12" s="34">
        <v>700</v>
      </c>
      <c r="B12" s="34" t="s">
        <v>61</v>
      </c>
      <c r="C12" s="34"/>
      <c r="D12" s="34"/>
      <c r="E12" s="34"/>
      <c r="F12" s="34"/>
    </row>
    <row r="13" spans="1:6" x14ac:dyDescent="0.25">
      <c r="A13" s="1" t="s">
        <v>5</v>
      </c>
      <c r="B13" s="1"/>
      <c r="C13" s="1"/>
      <c r="D13" s="1"/>
      <c r="E13" s="1"/>
      <c r="F13" s="1"/>
    </row>
    <row r="14" spans="1:6" x14ac:dyDescent="0.25">
      <c r="A14" s="2"/>
      <c r="B14" s="2"/>
      <c r="C14" s="2"/>
      <c r="D14" s="2"/>
      <c r="E14" s="2"/>
      <c r="F14" s="2"/>
    </row>
    <row r="278" spans="1:6" x14ac:dyDescent="0.25">
      <c r="A278" s="2"/>
      <c r="B278" s="2"/>
      <c r="C278" s="2"/>
      <c r="D278" s="2"/>
      <c r="E278" s="2"/>
      <c r="F278" s="2"/>
    </row>
    <row r="521" spans="1:4" x14ac:dyDescent="0.25">
      <c r="A521" s="2"/>
      <c r="B521" s="2"/>
      <c r="C521" s="2"/>
      <c r="D521" s="2"/>
    </row>
    <row r="2424" spans="5:9" x14ac:dyDescent="0.25">
      <c r="E2424" s="3"/>
      <c r="F2424" s="3"/>
      <c r="G2424" s="3"/>
      <c r="H2424" s="3"/>
      <c r="I2424" s="2"/>
    </row>
  </sheetData>
  <mergeCells count="5">
    <mergeCell ref="A1:F1"/>
    <mergeCell ref="A2:A3"/>
    <mergeCell ref="B2:F3"/>
    <mergeCell ref="A4:A5"/>
    <mergeCell ref="B4:F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1_Date Début Date Historisation</vt:lpstr>
      <vt:lpstr>2_Chevauchements</vt:lpstr>
      <vt:lpstr>3_Synthèse de contrôle</vt:lpstr>
      <vt:lpstr>4_Contrôle calcul effectifs</vt:lpstr>
      <vt:lpstr>5_ Contrôle affectation risques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RONDEAU</dc:creator>
  <cp:lastModifiedBy>Elodie CORMAND</cp:lastModifiedBy>
  <dcterms:created xsi:type="dcterms:W3CDTF">2018-01-19T11:53:11Z</dcterms:created>
  <dcterms:modified xsi:type="dcterms:W3CDTF">2018-08-10T10:45:33Z</dcterms:modified>
</cp:coreProperties>
</file>